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145" yWindow="60" windowWidth="14745" windowHeight="12765" activeTab="1"/>
  </bookViews>
  <sheets>
    <sheet name="СНС руйхати нав точ." sheetId="17" r:id="rId1"/>
    <sheet name="1" sheetId="19" r:id="rId2"/>
    <sheet name="2" sheetId="20" r:id="rId3"/>
    <sheet name="3" sheetId="21" r:id="rId4"/>
    <sheet name="4" sheetId="22" r:id="rId5"/>
    <sheet name="5" sheetId="23" r:id="rId6"/>
    <sheet name="6" sheetId="24" r:id="rId7"/>
    <sheet name="7" sheetId="25" r:id="rId8"/>
    <sheet name="8" sheetId="26" r:id="rId9"/>
    <sheet name="9" sheetId="27" r:id="rId10"/>
    <sheet name="10" sheetId="28" r:id="rId11"/>
    <sheet name="11" sheetId="29" r:id="rId12"/>
    <sheet name="12" sheetId="30" r:id="rId13"/>
    <sheet name="13" sheetId="31" r:id="rId14"/>
    <sheet name="14" sheetId="32" r:id="rId15"/>
    <sheet name="15" sheetId="33" r:id="rId16"/>
    <sheet name="16" sheetId="34" r:id="rId17"/>
    <sheet name="17" sheetId="35" r:id="rId18"/>
    <sheet name="18" sheetId="36" r:id="rId19"/>
    <sheet name="19" sheetId="37" r:id="rId20"/>
    <sheet name="20" sheetId="38" r:id="rId21"/>
    <sheet name="21" sheetId="39" r:id="rId22"/>
    <sheet name="22" sheetId="40" r:id="rId23"/>
    <sheet name="23" sheetId="41" r:id="rId24"/>
    <sheet name="24" sheetId="42" r:id="rId25"/>
    <sheet name="25" sheetId="43" r:id="rId26"/>
    <sheet name="26" sheetId="44" r:id="rId27"/>
    <sheet name="27" sheetId="45" r:id="rId28"/>
    <sheet name="28" sheetId="46" r:id="rId29"/>
    <sheet name="29" sheetId="47" r:id="rId30"/>
    <sheet name="30" sheetId="48" r:id="rId31"/>
    <sheet name="31" sheetId="49" r:id="rId32"/>
    <sheet name="32" sheetId="50" r:id="rId33"/>
    <sheet name="33" sheetId="51" r:id="rId34"/>
    <sheet name="34" sheetId="52" r:id="rId35"/>
    <sheet name="35" sheetId="53" r:id="rId36"/>
    <sheet name="36" sheetId="54" r:id="rId37"/>
    <sheet name="37" sheetId="55" r:id="rId38"/>
    <sheet name="38" sheetId="56" r:id="rId39"/>
    <sheet name="39" sheetId="57" r:id="rId40"/>
    <sheet name="40" sheetId="58" r:id="rId41"/>
    <sheet name="41" sheetId="59" r:id="rId42"/>
    <sheet name="42" sheetId="60" r:id="rId43"/>
    <sheet name="43" sheetId="61" r:id="rId44"/>
    <sheet name="44" sheetId="62" r:id="rId45"/>
    <sheet name="45" sheetId="63" r:id="rId46"/>
    <sheet name="46" sheetId="64" r:id="rId47"/>
    <sheet name="47" sheetId="65" r:id="rId48"/>
    <sheet name="48" sheetId="66" r:id="rId49"/>
    <sheet name="Лист1" sheetId="67" r:id="rId5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39" l="1"/>
</calcChain>
</file>

<file path=xl/sharedStrings.xml><?xml version="1.0" encoding="utf-8"?>
<sst xmlns="http://schemas.openxmlformats.org/spreadsheetml/2006/main" count="654" uniqueCount="175">
  <si>
    <t>Воҳиди ченак</t>
  </si>
  <si>
    <t>Сатҳ</t>
  </si>
  <si>
    <t>Солона</t>
  </si>
  <si>
    <t>Миллӣ</t>
  </si>
  <si>
    <t>Минтақавӣ</t>
  </si>
  <si>
    <t>Фоиз</t>
  </si>
  <si>
    <t>млн.сомони</t>
  </si>
  <si>
    <t>Сомонӣ</t>
  </si>
  <si>
    <t>Семоҳа</t>
  </si>
  <si>
    <t>СНС</t>
  </si>
  <si>
    <t>Суръати афзоиши воқеии ММД ба ҳисоби миёна дар як сол</t>
  </si>
  <si>
    <t>ММД ба ҳар нафар аҳолӣ</t>
  </si>
  <si>
    <t>Ҳиссаи соҳаи саноат дар ММД</t>
  </si>
  <si>
    <t>Ҳиссаи соҳаи кишоварзӣ дар ММД</t>
  </si>
  <si>
    <t>Андозҳои холиси ғайримустақим дар ММД</t>
  </si>
  <si>
    <t>Нишондиҳандаи кӯтоҳмуҳлати рушди соҳаҳои асосии иқтисодиёт</t>
  </si>
  <si>
    <t>Нишондиҳандаи кӯтоҳмуҳлати рушди минтақаҳо</t>
  </si>
  <si>
    <t>Маҷмӯи маҳсулоти дохилӣ бо усули истеҳсолӣ</t>
  </si>
  <si>
    <t>Маҷмӯи маҳсулоти минтақавӣ бо усули истеҳсолӣ</t>
  </si>
  <si>
    <t>млн.доллар бо қурби расмӣ</t>
  </si>
  <si>
    <t>Маҷмӯи маҳсулоти дохилӣ бо усули истифодаи даромадҳо (бо усули хароҷот)</t>
  </si>
  <si>
    <t>Индекси ҳаҷми ҷисмии маҷмӯи маҳсулоти дохилӣ бо усули истифодаи даромадҳо (бо усули хароҷот)</t>
  </si>
  <si>
    <t>Индекси ҳаҷми ҷисмии маҷмӯи маҳсулоти дохилӣ бо усули истеҳсолӣ</t>
  </si>
  <si>
    <t>Дефлятори маҷмӯи маҳсулоти дохилӣ бо усули истеҳсолӣ</t>
  </si>
  <si>
    <t>Арзиши изофа бо усули истеҳсолӣ</t>
  </si>
  <si>
    <t>Маҷмӯи маҳсулоти дохилӣ бо усули ташаккули даромадҳо</t>
  </si>
  <si>
    <t>Ҷамъи андӯхт</t>
  </si>
  <si>
    <t>Ҷамъи андӯхти сармояи асосӣ дар ҳисоби мол ва хизматрасонӣ</t>
  </si>
  <si>
    <t>Андоз аз истеҳсол ва воридот</t>
  </si>
  <si>
    <t>Истеъмоли сармояи асосӣ</t>
  </si>
  <si>
    <t>Истеъмоли мобайни дар ҳисоби истеҳсолӣ</t>
  </si>
  <si>
    <t>Музди меҳнат дар ҳисоби ташаккули даромадҳо</t>
  </si>
  <si>
    <t>Ҷадвали захира-хароҷот</t>
  </si>
  <si>
    <t>Нишондиҳанда</t>
  </si>
  <si>
    <t>Гурӯҳ</t>
  </si>
  <si>
    <t>Давра</t>
  </si>
  <si>
    <t>id</t>
  </si>
  <si>
    <t>Ҷадвали хароҷот-истењсол</t>
  </si>
  <si>
    <t>Ҳиссаи соҳаи сохтмон дар ММД</t>
  </si>
  <si>
    <t>Маҷмӯи маҳсулоти дохилӣ (ММД)</t>
  </si>
  <si>
    <t>Маҷмӯи маҳсулоти дохилӣ ба ҳар нафар аҳолӣ</t>
  </si>
  <si>
    <t xml:space="preserve">Ҳиссаи соҳаи хизматрасонӣ дар ММД </t>
  </si>
  <si>
    <t>Истењсол бо нархњои асосї</t>
  </si>
  <si>
    <t>Андоз аз мањсулот</t>
  </si>
  <si>
    <t>Кӯмаки молиявӣ барои истеҳсол</t>
  </si>
  <si>
    <t>Фоидаи холис ва даромадњои гуногуни холис</t>
  </si>
  <si>
    <t>Маҷмӯи даромади миллї</t>
  </si>
  <si>
    <t>Даромади миллии холис</t>
  </si>
  <si>
    <t>Даромади миллии холиси бадастомада</t>
  </si>
  <si>
    <t>Пасандозњои холис</t>
  </si>
  <si>
    <t xml:space="preserve">Воридоти мол ва хизматрасонӣ </t>
  </si>
  <si>
    <t>Содироти мол ва хизматрасонӣ</t>
  </si>
  <si>
    <t>Љамъи фоида ва љамъи дигар даромадњо</t>
  </si>
  <si>
    <t>Љамъи даромадњои мављуда</t>
  </si>
  <si>
    <t>Пасандозњои умумї</t>
  </si>
  <si>
    <t xml:space="preserve">Тағйироти захираҳои модди маблағҳои гардон </t>
  </si>
  <si>
    <t>Суръати афзоиши воқеии Маҷмӯи маҳсулоти минтақавӣ (МММ) ба ҳисоби миёна дар як сол</t>
  </si>
  <si>
    <t>Сохтори нишондиҳандаи кӯтоҳмуҳлати рушди соҳаҳои асосии иқтисодиёт</t>
  </si>
  <si>
    <t>таъсир ба афзоиш, нишондиҳандаи кӯтоҳмуҳлати рушди соҳаҳои асосии иқтисодиёт</t>
  </si>
  <si>
    <t>Суръати афзоиши воқеии Нишондиҳандаи кӯтоҳмуҳлати рушди минтақаҳо (МММ)</t>
  </si>
  <si>
    <t>Њиссаи Нишондиҳандаи кӯтоҳмуҳлати рушди минтақаҳо (МММ)</t>
  </si>
  <si>
    <t>Маҷмӯи маҳсулоти дохилӣ (ММД) млн.сомони</t>
  </si>
  <si>
    <t>Маҷмӯи маҳсулоти дохилӣ (ММД) млн.доллар бо қурби расмӣ</t>
  </si>
  <si>
    <t>ш.Душанбе</t>
  </si>
  <si>
    <t>Вилояти Суѓд</t>
  </si>
  <si>
    <t xml:space="preserve">Вилояти Хатлон </t>
  </si>
  <si>
    <t>ВМКБ</t>
  </si>
  <si>
    <t xml:space="preserve">НТЉ </t>
  </si>
  <si>
    <t>Индекс-дефлятори ММД ба њисоби фоиз нисбат ба соли гузашта</t>
  </si>
  <si>
    <t>Маҷмӯи маҳсулоти дохилӣ ба ҳар нафар аҳолӣ, сомони</t>
  </si>
  <si>
    <t>Кишоварзї, хољагии љангал ва моњидорї</t>
  </si>
  <si>
    <t>Саноат</t>
  </si>
  <si>
    <t>Сохтмон</t>
  </si>
  <si>
    <t>Савдои яклухт ва чакана, таъмири автомобилњо; мењмонхонањо ва тарабхонањо</t>
  </si>
  <si>
    <t>Наќлиёт ва хољагии амбор; алоќа</t>
  </si>
  <si>
    <t>Дигар намуди хизматрасонї</t>
  </si>
  <si>
    <t>Андозњои холис аз мањсулот</t>
  </si>
  <si>
    <t>Нишондиҳандаи кӯтоҳмуҳлати рушди соҳаҳои асосии иқтисодиёт (НКРИ)</t>
  </si>
  <si>
    <t>Њиссаи Нишондиҳандаи кӯтоҳмуҳлати рушди минтақаҳо (НКРМ) дар њаљми умумии НКРИ (%)</t>
  </si>
  <si>
    <t>Љумњурї</t>
  </si>
  <si>
    <t xml:space="preserve"> (бо нархњои љорї; млн. сомонї)</t>
  </si>
  <si>
    <t>Кишоварзї, шикор ва хољагии љангал, моњидорї ва моњипарварї</t>
  </si>
  <si>
    <t>Саноати истихрољи маъдан</t>
  </si>
  <si>
    <t>Саноати коркард</t>
  </si>
  <si>
    <t>Таъминоти  (таљњиз)  нерўи барќ, газ, буѓ ва њавои тоза</t>
  </si>
  <si>
    <t>Об таъминкунї, полоиш, коркарди партов ва гирифтани ашёи такрори</t>
  </si>
  <si>
    <t>Савдо яклухт ва чакана, таъмири автомобилњо</t>
  </si>
  <si>
    <t>Фаъолияти наќлиёт ва хољагии амбор</t>
  </si>
  <si>
    <t>Мењмонхонањо ва тарабхонањо</t>
  </si>
  <si>
    <t>Иттилоот ва алоќа</t>
  </si>
  <si>
    <t>Миёнаравии молиявї ва суѓурта</t>
  </si>
  <si>
    <t>Амалиёт бо амволи ѓайри манќул</t>
  </si>
  <si>
    <t xml:space="preserve">Фаъолияти касбї, илмї ва техникї </t>
  </si>
  <si>
    <t xml:space="preserve">Фаъолияти маъмурї ва ёрирасон </t>
  </si>
  <si>
    <t>Маќомоти идоракунї; таъминоти иљтимої</t>
  </si>
  <si>
    <t>Маориф</t>
  </si>
  <si>
    <t>Тандурустї ва пешнињоди хизматњои иљтимої</t>
  </si>
  <si>
    <t>Санъат, хушнидї ва истироњат</t>
  </si>
  <si>
    <t>Пешнињоди дигар хизматњо</t>
  </si>
  <si>
    <t xml:space="preserve">Фаъолияти хусусии хољагињои хонаводањо бо коргарони кироя; истењсоли хусусии хољагињои хонавода бо мол ва мањсулотњои гуногун барои истеъмоли худї </t>
  </si>
  <si>
    <t>Хизматњои миёнарави молиявии  бавосита ченшаванда (-)</t>
  </si>
  <si>
    <t>Арзиши изофаи умуми</t>
  </si>
  <si>
    <t>Кўмаки молиявї барои мањсулот (-)</t>
  </si>
  <si>
    <t>ММД бо нархњои бозорї</t>
  </si>
  <si>
    <t>Маҷмӯи маҳсулоти дохилӣ бо усули истеҳсолӣ - семоња</t>
  </si>
  <si>
    <r>
      <t>семоњаи I</t>
    </r>
    <r>
      <rPr>
        <b/>
        <sz val="10"/>
        <color theme="1"/>
        <rFont val="Times New Roman Tj"/>
        <family val="1"/>
        <charset val="204"/>
      </rPr>
      <t xml:space="preserve"> </t>
    </r>
  </si>
  <si>
    <t>семоњаи II</t>
  </si>
  <si>
    <r>
      <t>семоњаи III</t>
    </r>
    <r>
      <rPr>
        <b/>
        <sz val="10"/>
        <color theme="1"/>
        <rFont val="Times New Roman Tj"/>
        <family val="1"/>
        <charset val="204"/>
      </rPr>
      <t xml:space="preserve"> </t>
    </r>
  </si>
  <si>
    <t>семоњаи IV</t>
  </si>
  <si>
    <t>Харољоти истеъмолоти нињої</t>
  </si>
  <si>
    <t>аз он љумла:</t>
  </si>
  <si>
    <t>хољагињои хонаводањо</t>
  </si>
  <si>
    <t>муассисањои давлатї</t>
  </si>
  <si>
    <t>аз онњо:</t>
  </si>
  <si>
    <t>барои мол хизматњои инфиродї</t>
  </si>
  <si>
    <t>барои хизмати коллективї</t>
  </si>
  <si>
    <t>ташкилотњои ѓайритиљорати, ки ба хољагињои хонаводањо хизмат расондаанд</t>
  </si>
  <si>
    <t xml:space="preserve">Љамъи андўхт </t>
  </si>
  <si>
    <t>љамъи андўхти сармояи асосї</t>
  </si>
  <si>
    <t>таѓйироти захирањои моддии воситањои гардон</t>
  </si>
  <si>
    <t xml:space="preserve">Содироти мол ва      хизматрасонї </t>
  </si>
  <si>
    <t>Воридоти мол  ва хизматрасонї</t>
  </si>
  <si>
    <t>Маҷмӯи маҳсулоти дохилӣ бо усули истифодаи даромадҳо (бо усули хароҷот)- семоња</t>
  </si>
  <si>
    <t>Љамъ аз рўи соњањо</t>
  </si>
  <si>
    <t>Истифодабарї</t>
  </si>
  <si>
    <t>Захирањо</t>
  </si>
  <si>
    <t xml:space="preserve">арзиши изофа </t>
  </si>
  <si>
    <t>музди мењнат</t>
  </si>
  <si>
    <t>дигар андозњо аз истењсолот</t>
  </si>
  <si>
    <t>љамъи фоида ва љамъи даромадњои гуногун</t>
  </si>
  <si>
    <t xml:space="preserve">Фаъолияти касбї, илмї ва техникї; фаъолияти маъмурї ва ёрирасон  </t>
  </si>
  <si>
    <t xml:space="preserve">Пешнињоди дигар хизматњо; фаъолияти хусусии хољагињои хонаводањо бо коргарони кироя; истењсоли хусусии хољагињои хонавода бо мол ва мањсулотњои гуногун барои истеъмоли худї </t>
  </si>
  <si>
    <t>Маљмўи мањсулоти  минтаќавї</t>
  </si>
  <si>
    <t xml:space="preserve">ш.Душанбе </t>
  </si>
  <si>
    <t xml:space="preserve">аз он љумла: </t>
  </si>
  <si>
    <t>Истењсоли молњо</t>
  </si>
  <si>
    <t>Хизматрасонї</t>
  </si>
  <si>
    <t xml:space="preserve">Андоз аз мањсулот </t>
  </si>
  <si>
    <t xml:space="preserve">Вилояти Суѓд </t>
  </si>
  <si>
    <t>НТЉ</t>
  </si>
  <si>
    <t xml:space="preserve"> (ба њисоби % нисбат ба соли гузашта)</t>
  </si>
  <si>
    <t xml:space="preserve">Дефлятори маҷмӯи маҳсулоти дохилӣ бо усули истеҳсолӣ </t>
  </si>
  <si>
    <t xml:space="preserve">  (ба њисоби % нисбат ба соли гузашта)</t>
  </si>
  <si>
    <t>Истењсол бо нархњои асосї (млн.сомони)</t>
  </si>
  <si>
    <t>Истеъмоли мобайни дар ҳисоби истеҳсолӣ (млн.сомони)</t>
  </si>
  <si>
    <t>Арзиши изофа бо усули истеҳсолӣ (млн.сомони)</t>
  </si>
  <si>
    <t>Андоз аз мањсулот (млн.сомони)</t>
  </si>
  <si>
    <t>Кӯмаки молиявӣ барои истеҳсол (млн.сомони)</t>
  </si>
  <si>
    <t>Музди меҳнат дар ҳисоби ташаккули даромадҳо (млн.сомони)</t>
  </si>
  <si>
    <t>Андоз аз истеҳсол ва воридот (млн.сомони)</t>
  </si>
  <si>
    <t>Истеъмоли сармояи асосӣ (млн.сомони)</t>
  </si>
  <si>
    <t>Фоидаи холис ва даромадњои гуногуни холис (млн.сомони)</t>
  </si>
  <si>
    <t>Маҷмӯи даромади миллї (млн.сомони)</t>
  </si>
  <si>
    <t>Даромади миллии холис (млн.сомони)</t>
  </si>
  <si>
    <t>Даромади миллии холиси бадастомада (млн.сомони)</t>
  </si>
  <si>
    <t>Пасандозњои холис (млн.сомони)</t>
  </si>
  <si>
    <t>Ҷамъи андӯхт (млн.сомони)</t>
  </si>
  <si>
    <t>Ҷамъи андӯхти сармояи асосӣ дар ҳисоби мол ва хизматрасонӣ (млн.сомони)</t>
  </si>
  <si>
    <t>Тағйироти захираҳои модди маблағҳои гардон (млн.сомони)</t>
  </si>
  <si>
    <t>Воридоти мол ва хизматрасонӣ  (млн.сомони)</t>
  </si>
  <si>
    <t>Содироти мол ва хизматрасонӣ  (млн.сомони)</t>
  </si>
  <si>
    <t>Љамъи фоида ва љамъи дигар даромадњо  (млн.сомони)</t>
  </si>
  <si>
    <t>Љамъи даромадњои мављуда  (млн.сомони)</t>
  </si>
  <si>
    <t>Пасандозњои умумї (млн.сомони)</t>
  </si>
  <si>
    <t xml:space="preserve">январ - декабри соли 2023 бо нархњои љорї, млн. сомонї </t>
  </si>
  <si>
    <t>доллар бо қурби расмӣ</t>
  </si>
  <si>
    <t>Маҷмӯи маҳсулоти дохилӣ ба ҳар нафар аҳолӣ, доллар бо қурби расмӣ</t>
  </si>
  <si>
    <t xml:space="preserve">январ - декабри соли 2024 бо нархњои љорї, млн. сомонї </t>
  </si>
  <si>
    <t xml:space="preserve">январ - марти соли 2025 бо нархњои љорї, млн. сомонї </t>
  </si>
  <si>
    <t>январ - декабри соли 2024 бо  фоиз нисбат ба љамъбаст</t>
  </si>
  <si>
    <t>январ - марти соли 2025 бо  фоиз нисбат ба љамъбаст</t>
  </si>
  <si>
    <t xml:space="preserve">январ - декабри соли 2024 бо  фоиз </t>
  </si>
  <si>
    <t xml:space="preserve">январ - марти соли 2025 бо  фоиз </t>
  </si>
  <si>
    <t>январ - декабри соли 2024 нисбати соли гузашта (%)</t>
  </si>
  <si>
    <t>январ - марти соли 2025 нисбати соли гузашта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</si>
</sst>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 Tj"/>
      <family val="1"/>
      <charset val="204"/>
    </font>
    <font>
      <sz val="11"/>
      <color rgb="FF00B0F0"/>
      <name val="Times New Roman Tj"/>
      <family val="1"/>
      <charset val="204"/>
    </font>
    <font>
      <sz val="11"/>
      <name val="Times New Roman Tj"/>
      <family val="1"/>
      <charset val="204"/>
    </font>
    <font>
      <sz val="12"/>
      <name val="Times New Roman Tj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i/>
      <sz val="10"/>
      <color theme="1"/>
      <name val="Times New Roman Tj"/>
      <family val="1"/>
      <charset val="204"/>
    </font>
    <font>
      <b/>
      <sz val="12"/>
      <color theme="1"/>
      <name val="Times New Roman Tj"/>
      <family val="1"/>
      <charset val="204"/>
    </font>
    <font>
      <sz val="12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b/>
      <sz val="10"/>
      <color theme="1"/>
      <name val="Times New Roman Tj"/>
      <family val="1"/>
      <charset val="204"/>
    </font>
    <font>
      <sz val="11"/>
      <color rgb="FF000000"/>
      <name val="Times New Roman Tj"/>
      <family val="1"/>
      <charset val="204"/>
    </font>
    <font>
      <b/>
      <sz val="9"/>
      <color theme="1"/>
      <name val="Times New Roman Tj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2" xfId="0" applyFont="1" applyFill="1" applyBorder="1" applyAlignment="1">
      <alignment horizontal="center"/>
    </xf>
    <xf numFmtId="0" fontId="0" fillId="0" borderId="2" xfId="0" applyBorder="1"/>
    <xf numFmtId="0" fontId="3" fillId="0" borderId="2" xfId="0" applyFont="1" applyBorder="1"/>
    <xf numFmtId="164" fontId="0" fillId="0" borderId="2" xfId="0" applyNumberFormat="1" applyBorder="1"/>
    <xf numFmtId="0" fontId="3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Border="1"/>
    <xf numFmtId="0" fontId="8" fillId="0" borderId="0" xfId="0" applyFont="1"/>
    <xf numFmtId="0" fontId="10" fillId="0" borderId="2" xfId="0" applyFont="1" applyBorder="1"/>
    <xf numFmtId="0" fontId="11" fillId="0" borderId="2" xfId="0" applyFont="1" applyBorder="1"/>
    <xf numFmtId="164" fontId="11" fillId="0" borderId="2" xfId="0" applyNumberFormat="1" applyFont="1" applyBorder="1"/>
    <xf numFmtId="0" fontId="11" fillId="0" borderId="2" xfId="0" applyFont="1" applyBorder="1" applyAlignment="1">
      <alignment wrapText="1"/>
    </xf>
    <xf numFmtId="164" fontId="10" fillId="0" borderId="2" xfId="0" applyNumberFormat="1" applyFont="1" applyBorder="1"/>
    <xf numFmtId="0" fontId="9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14" fillId="0" borderId="2" xfId="0" applyFont="1" applyBorder="1" applyAlignment="1">
      <alignment vertical="top" wrapText="1"/>
    </xf>
    <xf numFmtId="0" fontId="5" fillId="0" borderId="0" xfId="0" applyFont="1"/>
    <xf numFmtId="0" fontId="1" fillId="0" borderId="2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/>
    <xf numFmtId="0" fontId="14" fillId="0" borderId="2" xfId="0" applyFont="1" applyBorder="1"/>
    <xf numFmtId="0" fontId="3" fillId="0" borderId="0" xfId="0" applyFont="1" applyFill="1"/>
    <xf numFmtId="0" fontId="17" fillId="0" borderId="2" xfId="0" applyFont="1" applyBorder="1"/>
    <xf numFmtId="164" fontId="16" fillId="0" borderId="2" xfId="0" applyNumberFormat="1" applyFont="1" applyBorder="1"/>
    <xf numFmtId="0" fontId="6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0" fillId="0" borderId="0" xfId="0" applyAlignment="1">
      <alignment horizontal="right"/>
    </xf>
    <xf numFmtId="164" fontId="1" fillId="0" borderId="2" xfId="0" applyNumberFormat="1" applyFont="1" applyBorder="1" applyAlignment="1"/>
    <xf numFmtId="164" fontId="1" fillId="0" borderId="6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 wrapText="1"/>
    </xf>
    <xf numFmtId="164" fontId="11" fillId="0" borderId="0" xfId="0" applyNumberFormat="1" applyFont="1"/>
    <xf numFmtId="0" fontId="7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D12" sqref="D12"/>
    </sheetView>
  </sheetViews>
  <sheetFormatPr defaultRowHeight="14.25" x14ac:dyDescent="0.2"/>
  <cols>
    <col min="1" max="1" width="9.140625" style="1"/>
    <col min="2" max="2" width="85.7109375" style="1" customWidth="1"/>
    <col min="3" max="3" width="18.140625" style="1" customWidth="1"/>
    <col min="4" max="4" width="23.85546875" style="1" customWidth="1"/>
    <col min="5" max="5" width="14.85546875" style="1" customWidth="1"/>
    <col min="6" max="6" width="13.42578125" style="1" customWidth="1"/>
    <col min="7" max="16384" width="9.140625" style="1"/>
  </cols>
  <sheetData>
    <row r="1" spans="1:6" x14ac:dyDescent="0.2">
      <c r="A1" s="1" t="s">
        <v>36</v>
      </c>
      <c r="B1" s="1" t="s">
        <v>33</v>
      </c>
      <c r="C1" s="1" t="s">
        <v>34</v>
      </c>
      <c r="D1" s="1" t="s">
        <v>0</v>
      </c>
      <c r="E1" s="1" t="s">
        <v>35</v>
      </c>
      <c r="F1" s="1" t="s">
        <v>1</v>
      </c>
    </row>
    <row r="2" spans="1:6" x14ac:dyDescent="0.2">
      <c r="A2" s="1">
        <v>1</v>
      </c>
      <c r="B2" s="3" t="s">
        <v>39</v>
      </c>
      <c r="C2" s="3" t="s">
        <v>9</v>
      </c>
      <c r="D2" s="3" t="s">
        <v>6</v>
      </c>
      <c r="E2" s="3" t="s">
        <v>2</v>
      </c>
      <c r="F2" s="3" t="s">
        <v>3</v>
      </c>
    </row>
    <row r="3" spans="1:6" x14ac:dyDescent="0.2">
      <c r="A3" s="1">
        <v>2</v>
      </c>
      <c r="B3" s="3" t="s">
        <v>39</v>
      </c>
      <c r="C3" s="3" t="s">
        <v>9</v>
      </c>
      <c r="D3" s="3" t="s">
        <v>19</v>
      </c>
      <c r="E3" s="3" t="s">
        <v>2</v>
      </c>
      <c r="F3" s="3" t="s">
        <v>3</v>
      </c>
    </row>
    <row r="4" spans="1:6" x14ac:dyDescent="0.2">
      <c r="A4" s="1">
        <v>3</v>
      </c>
      <c r="B4" s="3" t="s">
        <v>10</v>
      </c>
      <c r="C4" s="3" t="s">
        <v>9</v>
      </c>
      <c r="D4" s="3" t="s">
        <v>5</v>
      </c>
      <c r="E4" s="3" t="s">
        <v>2</v>
      </c>
      <c r="F4" s="3" t="s">
        <v>3</v>
      </c>
    </row>
    <row r="5" spans="1:6" x14ac:dyDescent="0.2">
      <c r="A5" s="1">
        <v>4</v>
      </c>
      <c r="B5" s="3" t="s">
        <v>56</v>
      </c>
      <c r="C5" s="3" t="s">
        <v>9</v>
      </c>
      <c r="D5" s="3" t="s">
        <v>5</v>
      </c>
      <c r="E5" s="3" t="s">
        <v>2</v>
      </c>
      <c r="F5" s="3" t="s">
        <v>4</v>
      </c>
    </row>
    <row r="6" spans="1:6" x14ac:dyDescent="0.2">
      <c r="A6" s="1">
        <v>5</v>
      </c>
      <c r="B6" s="3" t="s">
        <v>68</v>
      </c>
      <c r="C6" s="3" t="s">
        <v>9</v>
      </c>
      <c r="D6" s="3" t="s">
        <v>5</v>
      </c>
      <c r="E6" s="3" t="s">
        <v>2</v>
      </c>
      <c r="F6" s="3" t="s">
        <v>3</v>
      </c>
    </row>
    <row r="7" spans="1:6" x14ac:dyDescent="0.2">
      <c r="A7" s="1">
        <v>6</v>
      </c>
      <c r="B7" s="3" t="s">
        <v>40</v>
      </c>
      <c r="C7" s="3" t="s">
        <v>9</v>
      </c>
      <c r="D7" s="3" t="s">
        <v>7</v>
      </c>
      <c r="E7" s="3" t="s">
        <v>2</v>
      </c>
      <c r="F7" s="3" t="s">
        <v>3</v>
      </c>
    </row>
    <row r="8" spans="1:6" x14ac:dyDescent="0.2">
      <c r="A8" s="1">
        <v>7</v>
      </c>
      <c r="B8" s="3" t="s">
        <v>11</v>
      </c>
      <c r="C8" s="3" t="s">
        <v>9</v>
      </c>
      <c r="D8" s="36" t="s">
        <v>165</v>
      </c>
      <c r="E8" s="3" t="s">
        <v>2</v>
      </c>
      <c r="F8" s="3" t="s">
        <v>3</v>
      </c>
    </row>
    <row r="9" spans="1:6" x14ac:dyDescent="0.2">
      <c r="A9" s="1">
        <v>8</v>
      </c>
      <c r="B9" s="3" t="s">
        <v>13</v>
      </c>
      <c r="C9" s="3" t="s">
        <v>9</v>
      </c>
      <c r="D9" s="3" t="s">
        <v>5</v>
      </c>
      <c r="E9" s="3" t="s">
        <v>2</v>
      </c>
      <c r="F9" s="3" t="s">
        <v>3</v>
      </c>
    </row>
    <row r="10" spans="1:6" x14ac:dyDescent="0.2">
      <c r="A10" s="1">
        <v>9</v>
      </c>
      <c r="B10" s="3" t="s">
        <v>12</v>
      </c>
      <c r="C10" s="3" t="s">
        <v>9</v>
      </c>
      <c r="D10" s="3" t="s">
        <v>5</v>
      </c>
      <c r="E10" s="3" t="s">
        <v>2</v>
      </c>
      <c r="F10" s="3" t="s">
        <v>3</v>
      </c>
    </row>
    <row r="11" spans="1:6" x14ac:dyDescent="0.2">
      <c r="A11" s="1">
        <v>10</v>
      </c>
      <c r="B11" s="3" t="s">
        <v>38</v>
      </c>
      <c r="C11" s="3" t="s">
        <v>9</v>
      </c>
      <c r="D11" s="3" t="s">
        <v>5</v>
      </c>
      <c r="E11" s="3" t="s">
        <v>2</v>
      </c>
      <c r="F11" s="3" t="s">
        <v>3</v>
      </c>
    </row>
    <row r="12" spans="1:6" x14ac:dyDescent="0.2">
      <c r="A12" s="1">
        <v>11</v>
      </c>
      <c r="B12" s="3" t="s">
        <v>41</v>
      </c>
      <c r="C12" s="3" t="s">
        <v>9</v>
      </c>
      <c r="D12" s="3" t="s">
        <v>5</v>
      </c>
      <c r="E12" s="3" t="s">
        <v>2</v>
      </c>
      <c r="F12" s="3" t="s">
        <v>3</v>
      </c>
    </row>
    <row r="13" spans="1:6" x14ac:dyDescent="0.2">
      <c r="A13" s="1">
        <v>12</v>
      </c>
      <c r="B13" s="3" t="s">
        <v>14</v>
      </c>
      <c r="C13" s="3" t="s">
        <v>9</v>
      </c>
      <c r="D13" s="3" t="s">
        <v>5</v>
      </c>
      <c r="E13" s="3" t="s">
        <v>2</v>
      </c>
      <c r="F13" s="3" t="s">
        <v>3</v>
      </c>
    </row>
    <row r="14" spans="1:6" x14ac:dyDescent="0.2">
      <c r="A14" s="1">
        <v>13</v>
      </c>
      <c r="B14" s="3" t="s">
        <v>15</v>
      </c>
      <c r="C14" s="3" t="s">
        <v>9</v>
      </c>
      <c r="D14" s="3" t="s">
        <v>6</v>
      </c>
      <c r="E14" s="3" t="s">
        <v>8</v>
      </c>
      <c r="F14" s="3" t="s">
        <v>3</v>
      </c>
    </row>
    <row r="15" spans="1:6" x14ac:dyDescent="0.2">
      <c r="A15" s="1">
        <v>14</v>
      </c>
      <c r="B15" s="3" t="s">
        <v>57</v>
      </c>
      <c r="C15" s="3" t="s">
        <v>9</v>
      </c>
      <c r="D15" s="3" t="s">
        <v>5</v>
      </c>
      <c r="E15" s="3" t="s">
        <v>8</v>
      </c>
      <c r="F15" s="3" t="s">
        <v>3</v>
      </c>
    </row>
    <row r="16" spans="1:6" x14ac:dyDescent="0.2">
      <c r="A16" s="1">
        <v>15</v>
      </c>
      <c r="B16" s="3" t="s">
        <v>58</v>
      </c>
      <c r="C16" s="3" t="s">
        <v>9</v>
      </c>
      <c r="D16" s="3" t="s">
        <v>5</v>
      </c>
      <c r="E16" s="3" t="s">
        <v>8</v>
      </c>
      <c r="F16" s="3" t="s">
        <v>3</v>
      </c>
    </row>
    <row r="17" spans="1:6" x14ac:dyDescent="0.2">
      <c r="A17" s="1">
        <v>16</v>
      </c>
      <c r="B17" s="3" t="s">
        <v>16</v>
      </c>
      <c r="C17" s="3" t="s">
        <v>9</v>
      </c>
      <c r="D17" s="3" t="s">
        <v>6</v>
      </c>
      <c r="E17" s="3" t="s">
        <v>8</v>
      </c>
      <c r="F17" s="3" t="s">
        <v>4</v>
      </c>
    </row>
    <row r="18" spans="1:6" x14ac:dyDescent="0.2">
      <c r="A18" s="1">
        <v>17</v>
      </c>
      <c r="B18" s="3" t="s">
        <v>59</v>
      </c>
      <c r="C18" s="3" t="s">
        <v>9</v>
      </c>
      <c r="D18" s="3" t="s">
        <v>5</v>
      </c>
      <c r="E18" s="3" t="s">
        <v>8</v>
      </c>
      <c r="F18" s="3" t="s">
        <v>4</v>
      </c>
    </row>
    <row r="19" spans="1:6" ht="15.75" x14ac:dyDescent="0.25">
      <c r="A19" s="1">
        <v>18</v>
      </c>
      <c r="B19" s="4" t="s">
        <v>60</v>
      </c>
      <c r="C19" s="3" t="s">
        <v>9</v>
      </c>
      <c r="D19" s="3" t="s">
        <v>5</v>
      </c>
      <c r="E19" s="3" t="s">
        <v>8</v>
      </c>
      <c r="F19" s="3" t="s">
        <v>4</v>
      </c>
    </row>
    <row r="20" spans="1:6" x14ac:dyDescent="0.2">
      <c r="A20" s="1">
        <v>19</v>
      </c>
      <c r="B20" s="3" t="s">
        <v>17</v>
      </c>
      <c r="C20" s="3" t="s">
        <v>9</v>
      </c>
      <c r="D20" s="3" t="s">
        <v>6</v>
      </c>
      <c r="E20" s="3" t="s">
        <v>2</v>
      </c>
      <c r="F20" s="3" t="s">
        <v>3</v>
      </c>
    </row>
    <row r="21" spans="1:6" x14ac:dyDescent="0.2">
      <c r="A21" s="1">
        <v>20</v>
      </c>
      <c r="B21" s="3" t="s">
        <v>17</v>
      </c>
      <c r="C21" s="3" t="s">
        <v>9</v>
      </c>
      <c r="D21" s="3" t="s">
        <v>6</v>
      </c>
      <c r="E21" s="3" t="s">
        <v>8</v>
      </c>
      <c r="F21" s="3" t="s">
        <v>3</v>
      </c>
    </row>
    <row r="22" spans="1:6" x14ac:dyDescent="0.2">
      <c r="A22" s="1">
        <v>21</v>
      </c>
      <c r="B22" s="3" t="s">
        <v>20</v>
      </c>
      <c r="C22" s="3" t="s">
        <v>9</v>
      </c>
      <c r="D22" s="3" t="s">
        <v>6</v>
      </c>
      <c r="E22" s="3" t="s">
        <v>2</v>
      </c>
      <c r="F22" s="3" t="s">
        <v>3</v>
      </c>
    </row>
    <row r="23" spans="1:6" x14ac:dyDescent="0.2">
      <c r="A23" s="1">
        <v>22</v>
      </c>
      <c r="B23" s="3" t="s">
        <v>20</v>
      </c>
      <c r="C23" s="3" t="s">
        <v>9</v>
      </c>
      <c r="D23" s="3" t="s">
        <v>6</v>
      </c>
      <c r="E23" s="3" t="s">
        <v>8</v>
      </c>
      <c r="F23" s="3" t="s">
        <v>3</v>
      </c>
    </row>
    <row r="24" spans="1:6" x14ac:dyDescent="0.2">
      <c r="A24" s="1">
        <v>23</v>
      </c>
      <c r="B24" s="36" t="s">
        <v>25</v>
      </c>
      <c r="C24" s="3" t="s">
        <v>9</v>
      </c>
      <c r="D24" s="3" t="s">
        <v>6</v>
      </c>
      <c r="E24" s="3" t="s">
        <v>2</v>
      </c>
      <c r="F24" s="3" t="s">
        <v>3</v>
      </c>
    </row>
    <row r="25" spans="1:6" x14ac:dyDescent="0.2">
      <c r="A25" s="1">
        <v>24</v>
      </c>
      <c r="B25" s="3" t="s">
        <v>18</v>
      </c>
      <c r="C25" s="3" t="s">
        <v>9</v>
      </c>
      <c r="D25" s="3" t="s">
        <v>6</v>
      </c>
      <c r="E25" s="3" t="s">
        <v>2</v>
      </c>
      <c r="F25" s="3" t="s">
        <v>4</v>
      </c>
    </row>
    <row r="26" spans="1:6" x14ac:dyDescent="0.2">
      <c r="A26" s="1">
        <v>25</v>
      </c>
      <c r="B26" s="3" t="s">
        <v>22</v>
      </c>
      <c r="C26" s="3" t="s">
        <v>9</v>
      </c>
      <c r="D26" s="3" t="s">
        <v>5</v>
      </c>
      <c r="E26" s="3" t="s">
        <v>2</v>
      </c>
      <c r="F26" s="3" t="s">
        <v>3</v>
      </c>
    </row>
    <row r="27" spans="1:6" x14ac:dyDescent="0.2">
      <c r="A27" s="1">
        <v>26</v>
      </c>
      <c r="B27" s="3" t="s">
        <v>21</v>
      </c>
      <c r="C27" s="3" t="s">
        <v>9</v>
      </c>
      <c r="D27" s="3" t="s">
        <v>5</v>
      </c>
      <c r="E27" s="3" t="s">
        <v>2</v>
      </c>
      <c r="F27" s="3" t="s">
        <v>3</v>
      </c>
    </row>
    <row r="28" spans="1:6" x14ac:dyDescent="0.2">
      <c r="A28" s="1">
        <v>27</v>
      </c>
      <c r="B28" s="3" t="s">
        <v>23</v>
      </c>
      <c r="C28" s="3" t="s">
        <v>9</v>
      </c>
      <c r="D28" s="3" t="s">
        <v>5</v>
      </c>
      <c r="E28" s="3" t="s">
        <v>2</v>
      </c>
      <c r="F28" s="3" t="s">
        <v>3</v>
      </c>
    </row>
    <row r="29" spans="1:6" x14ac:dyDescent="0.2">
      <c r="A29" s="1">
        <v>28</v>
      </c>
      <c r="B29" s="3" t="s">
        <v>42</v>
      </c>
      <c r="C29" s="3" t="s">
        <v>9</v>
      </c>
      <c r="D29" s="3" t="s">
        <v>6</v>
      </c>
      <c r="E29" s="3" t="s">
        <v>2</v>
      </c>
      <c r="F29" s="3" t="s">
        <v>3</v>
      </c>
    </row>
    <row r="30" spans="1:6" x14ac:dyDescent="0.2">
      <c r="A30" s="1">
        <v>29</v>
      </c>
      <c r="B30" s="3" t="s">
        <v>30</v>
      </c>
      <c r="C30" s="3" t="s">
        <v>9</v>
      </c>
      <c r="D30" s="3" t="s">
        <v>6</v>
      </c>
      <c r="E30" s="3" t="s">
        <v>2</v>
      </c>
      <c r="F30" s="3" t="s">
        <v>3</v>
      </c>
    </row>
    <row r="31" spans="1:6" x14ac:dyDescent="0.2">
      <c r="A31" s="1">
        <v>30</v>
      </c>
      <c r="B31" s="3" t="s">
        <v>24</v>
      </c>
      <c r="C31" s="3" t="s">
        <v>9</v>
      </c>
      <c r="D31" s="3" t="s">
        <v>6</v>
      </c>
      <c r="E31" s="3" t="s">
        <v>2</v>
      </c>
      <c r="F31" s="3" t="s">
        <v>3</v>
      </c>
    </row>
    <row r="32" spans="1:6" x14ac:dyDescent="0.2">
      <c r="A32" s="1">
        <v>31</v>
      </c>
      <c r="B32" s="3" t="s">
        <v>43</v>
      </c>
      <c r="C32" s="3" t="s">
        <v>9</v>
      </c>
      <c r="D32" s="3" t="s">
        <v>6</v>
      </c>
      <c r="E32" s="3" t="s">
        <v>2</v>
      </c>
      <c r="F32" s="3" t="s">
        <v>3</v>
      </c>
    </row>
    <row r="33" spans="1:6" x14ac:dyDescent="0.2">
      <c r="A33" s="1">
        <v>32</v>
      </c>
      <c r="B33" s="3" t="s">
        <v>44</v>
      </c>
      <c r="C33" s="3" t="s">
        <v>9</v>
      </c>
      <c r="D33" s="3" t="s">
        <v>6</v>
      </c>
      <c r="E33" s="3" t="s">
        <v>2</v>
      </c>
      <c r="F33" s="3" t="s">
        <v>3</v>
      </c>
    </row>
    <row r="34" spans="1:6" x14ac:dyDescent="0.2">
      <c r="A34" s="1">
        <v>33</v>
      </c>
      <c r="B34" s="3" t="s">
        <v>31</v>
      </c>
      <c r="C34" s="3" t="s">
        <v>9</v>
      </c>
      <c r="D34" s="3" t="s">
        <v>6</v>
      </c>
      <c r="E34" s="3" t="s">
        <v>2</v>
      </c>
      <c r="F34" s="3" t="s">
        <v>3</v>
      </c>
    </row>
    <row r="35" spans="1:6" x14ac:dyDescent="0.2">
      <c r="A35" s="1">
        <v>34</v>
      </c>
      <c r="B35" s="3" t="s">
        <v>28</v>
      </c>
      <c r="C35" s="3" t="s">
        <v>9</v>
      </c>
      <c r="D35" s="3" t="s">
        <v>6</v>
      </c>
      <c r="E35" s="3" t="s">
        <v>2</v>
      </c>
      <c r="F35" s="3" t="s">
        <v>3</v>
      </c>
    </row>
    <row r="36" spans="1:6" x14ac:dyDescent="0.2">
      <c r="A36" s="1">
        <v>35</v>
      </c>
      <c r="B36" s="3" t="s">
        <v>29</v>
      </c>
      <c r="C36" s="3" t="s">
        <v>9</v>
      </c>
      <c r="D36" s="3" t="s">
        <v>6</v>
      </c>
      <c r="E36" s="3" t="s">
        <v>2</v>
      </c>
      <c r="F36" s="3" t="s">
        <v>3</v>
      </c>
    </row>
    <row r="37" spans="1:6" x14ac:dyDescent="0.2">
      <c r="A37" s="1">
        <v>36</v>
      </c>
      <c r="B37" s="3" t="s">
        <v>45</v>
      </c>
      <c r="C37" s="3" t="s">
        <v>9</v>
      </c>
      <c r="D37" s="3" t="s">
        <v>6</v>
      </c>
      <c r="E37" s="3" t="s">
        <v>2</v>
      </c>
      <c r="F37" s="3" t="s">
        <v>3</v>
      </c>
    </row>
    <row r="38" spans="1:6" x14ac:dyDescent="0.2">
      <c r="A38" s="1">
        <v>37</v>
      </c>
      <c r="B38" s="3" t="s">
        <v>46</v>
      </c>
      <c r="C38" s="3" t="s">
        <v>9</v>
      </c>
      <c r="D38" s="3" t="s">
        <v>6</v>
      </c>
      <c r="E38" s="3" t="s">
        <v>2</v>
      </c>
      <c r="F38" s="3" t="s">
        <v>3</v>
      </c>
    </row>
    <row r="39" spans="1:6" x14ac:dyDescent="0.2">
      <c r="A39" s="1">
        <v>38</v>
      </c>
      <c r="B39" s="3" t="s">
        <v>47</v>
      </c>
      <c r="C39" s="3" t="s">
        <v>9</v>
      </c>
      <c r="D39" s="3" t="s">
        <v>6</v>
      </c>
      <c r="E39" s="3" t="s">
        <v>2</v>
      </c>
      <c r="F39" s="3" t="s">
        <v>3</v>
      </c>
    </row>
    <row r="40" spans="1:6" x14ac:dyDescent="0.2">
      <c r="A40" s="1">
        <v>39</v>
      </c>
      <c r="B40" s="3" t="s">
        <v>48</v>
      </c>
      <c r="C40" s="3" t="s">
        <v>9</v>
      </c>
      <c r="D40" s="3" t="s">
        <v>6</v>
      </c>
      <c r="E40" s="3" t="s">
        <v>2</v>
      </c>
      <c r="F40" s="3" t="s">
        <v>3</v>
      </c>
    </row>
    <row r="41" spans="1:6" x14ac:dyDescent="0.2">
      <c r="A41" s="1">
        <v>40</v>
      </c>
      <c r="B41" s="3" t="s">
        <v>49</v>
      </c>
      <c r="C41" s="3" t="s">
        <v>9</v>
      </c>
      <c r="D41" s="3" t="s">
        <v>6</v>
      </c>
      <c r="E41" s="3" t="s">
        <v>2</v>
      </c>
      <c r="F41" s="3" t="s">
        <v>3</v>
      </c>
    </row>
    <row r="42" spans="1:6" x14ac:dyDescent="0.2">
      <c r="A42" s="1">
        <v>41</v>
      </c>
      <c r="B42" s="3" t="s">
        <v>26</v>
      </c>
      <c r="C42" s="3" t="s">
        <v>9</v>
      </c>
      <c r="D42" s="3" t="s">
        <v>6</v>
      </c>
      <c r="E42" s="3" t="s">
        <v>2</v>
      </c>
      <c r="F42" s="3" t="s">
        <v>3</v>
      </c>
    </row>
    <row r="43" spans="1:6" x14ac:dyDescent="0.2">
      <c r="A43" s="1">
        <v>42</v>
      </c>
      <c r="B43" s="3" t="s">
        <v>27</v>
      </c>
      <c r="C43" s="3" t="s">
        <v>9</v>
      </c>
      <c r="D43" s="3" t="s">
        <v>6</v>
      </c>
      <c r="E43" s="3" t="s">
        <v>2</v>
      </c>
      <c r="F43" s="3" t="s">
        <v>3</v>
      </c>
    </row>
    <row r="44" spans="1:6" x14ac:dyDescent="0.2">
      <c r="A44" s="1">
        <v>43</v>
      </c>
      <c r="B44" s="3" t="s">
        <v>55</v>
      </c>
      <c r="C44" s="3" t="s">
        <v>9</v>
      </c>
      <c r="D44" s="3" t="s">
        <v>6</v>
      </c>
      <c r="E44" s="3" t="s">
        <v>2</v>
      </c>
      <c r="F44" s="3" t="s">
        <v>3</v>
      </c>
    </row>
    <row r="45" spans="1:6" x14ac:dyDescent="0.2">
      <c r="A45" s="1">
        <v>44</v>
      </c>
      <c r="B45" s="3" t="s">
        <v>50</v>
      </c>
      <c r="C45" s="3" t="s">
        <v>9</v>
      </c>
      <c r="D45" s="3" t="s">
        <v>6</v>
      </c>
      <c r="E45" s="3" t="s">
        <v>2</v>
      </c>
      <c r="F45" s="3" t="s">
        <v>3</v>
      </c>
    </row>
    <row r="46" spans="1:6" x14ac:dyDescent="0.2">
      <c r="A46" s="1">
        <v>45</v>
      </c>
      <c r="B46" s="3" t="s">
        <v>51</v>
      </c>
      <c r="C46" s="3" t="s">
        <v>9</v>
      </c>
      <c r="D46" s="3" t="s">
        <v>6</v>
      </c>
      <c r="E46" s="3" t="s">
        <v>2</v>
      </c>
      <c r="F46" s="3" t="s">
        <v>3</v>
      </c>
    </row>
    <row r="47" spans="1:6" x14ac:dyDescent="0.2">
      <c r="A47" s="1">
        <v>46</v>
      </c>
      <c r="B47" s="3" t="s">
        <v>52</v>
      </c>
      <c r="C47" s="3" t="s">
        <v>9</v>
      </c>
      <c r="D47" s="3" t="s">
        <v>6</v>
      </c>
      <c r="E47" s="3" t="s">
        <v>2</v>
      </c>
      <c r="F47" s="3" t="s">
        <v>3</v>
      </c>
    </row>
    <row r="48" spans="1:6" x14ac:dyDescent="0.2">
      <c r="A48" s="1">
        <v>47</v>
      </c>
      <c r="B48" s="3" t="s">
        <v>53</v>
      </c>
      <c r="C48" s="3" t="s">
        <v>9</v>
      </c>
      <c r="D48" s="3" t="s">
        <v>6</v>
      </c>
      <c r="E48" s="3" t="s">
        <v>2</v>
      </c>
      <c r="F48" s="3" t="s">
        <v>3</v>
      </c>
    </row>
    <row r="49" spans="1:6" x14ac:dyDescent="0.2">
      <c r="A49" s="1">
        <v>48</v>
      </c>
      <c r="B49" s="3" t="s">
        <v>54</v>
      </c>
      <c r="C49" s="3" t="s">
        <v>9</v>
      </c>
      <c r="D49" s="3" t="s">
        <v>6</v>
      </c>
      <c r="E49" s="3" t="s">
        <v>2</v>
      </c>
      <c r="F49" s="3" t="s">
        <v>3</v>
      </c>
    </row>
    <row r="50" spans="1:6" x14ac:dyDescent="0.2">
      <c r="A50" s="1">
        <v>49</v>
      </c>
      <c r="B50" s="3" t="s">
        <v>32</v>
      </c>
      <c r="C50" s="3" t="s">
        <v>9</v>
      </c>
      <c r="D50" s="3" t="s">
        <v>6</v>
      </c>
      <c r="E50" s="3" t="s">
        <v>2</v>
      </c>
      <c r="F50" s="3" t="s">
        <v>3</v>
      </c>
    </row>
    <row r="51" spans="1:6" x14ac:dyDescent="0.2">
      <c r="A51" s="1">
        <v>50</v>
      </c>
      <c r="B51" s="3" t="s">
        <v>37</v>
      </c>
      <c r="C51" s="3" t="s">
        <v>9</v>
      </c>
      <c r="D51" s="3" t="s">
        <v>6</v>
      </c>
      <c r="E51" s="3" t="s">
        <v>2</v>
      </c>
      <c r="F51" s="3" t="s">
        <v>3</v>
      </c>
    </row>
    <row r="52" spans="1:6" x14ac:dyDescent="0.2">
      <c r="B52" s="3"/>
      <c r="C52" s="3"/>
      <c r="D52" s="3"/>
      <c r="E52" s="3"/>
      <c r="F52" s="3"/>
    </row>
    <row r="53" spans="1:6" x14ac:dyDescent="0.2">
      <c r="B53" s="2"/>
      <c r="C53" s="2"/>
      <c r="D53" s="2"/>
      <c r="E53" s="2"/>
      <c r="F53" s="2"/>
    </row>
    <row r="54" spans="1:6" x14ac:dyDescent="0.2">
      <c r="B54" s="2"/>
      <c r="C54" s="2"/>
      <c r="D54" s="2"/>
      <c r="E54" s="2"/>
      <c r="F54" s="2"/>
    </row>
    <row r="55" spans="1:6" x14ac:dyDescent="0.2">
      <c r="B55" s="2"/>
      <c r="C55" s="2"/>
      <c r="D55" s="2"/>
      <c r="E55" s="2"/>
      <c r="F55" s="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36" sqref="D36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12</v>
      </c>
      <c r="B2" s="45">
        <v>19.900000000000002</v>
      </c>
      <c r="C2" s="45">
        <v>21.200000000000003</v>
      </c>
      <c r="D2" s="45">
        <v>21.200000000000003</v>
      </c>
      <c r="E2" s="45">
        <v>23.1</v>
      </c>
      <c r="F2" s="45">
        <v>23.800000000000004</v>
      </c>
      <c r="G2" s="46">
        <v>23.487741530915017</v>
      </c>
      <c r="H2" s="45">
        <v>22.4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E36" sqref="E36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38</v>
      </c>
      <c r="B2" s="45">
        <v>11.9</v>
      </c>
      <c r="C2" s="45">
        <v>13.2</v>
      </c>
      <c r="D2" s="45">
        <v>11.7</v>
      </c>
      <c r="E2" s="45">
        <v>10.6</v>
      </c>
      <c r="F2" s="45">
        <v>11.3</v>
      </c>
      <c r="G2" s="46">
        <v>11.2</v>
      </c>
      <c r="H2" s="45">
        <v>11.2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E37" sqref="E37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41</v>
      </c>
      <c r="B2" s="45">
        <v>38.100000000000016</v>
      </c>
      <c r="C2" s="46">
        <v>36</v>
      </c>
      <c r="D2" s="45">
        <v>36.5</v>
      </c>
      <c r="E2" s="45">
        <v>34.599999999999994</v>
      </c>
      <c r="F2" s="45">
        <v>32.900000000000006</v>
      </c>
      <c r="G2" s="46">
        <v>33.299999999999997</v>
      </c>
      <c r="H2" s="45">
        <v>33.6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37" sqref="F37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14</v>
      </c>
      <c r="B2" s="6">
        <v>9.8000000000000007</v>
      </c>
      <c r="C2" s="8">
        <v>9.8000000000000007</v>
      </c>
      <c r="D2" s="6">
        <v>9.7000000000000011</v>
      </c>
      <c r="E2" s="8">
        <v>9</v>
      </c>
      <c r="F2" s="6">
        <v>9.6000000000000014</v>
      </c>
      <c r="G2" s="8">
        <v>9.1000000000000014</v>
      </c>
      <c r="H2" s="6">
        <v>9.9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32" sqref="E32"/>
    </sheetView>
  </sheetViews>
  <sheetFormatPr defaultRowHeight="15" x14ac:dyDescent="0.25"/>
  <cols>
    <col min="1" max="1" width="48.28515625" customWidth="1"/>
    <col min="2" max="2" width="16.85546875" customWidth="1"/>
    <col min="3" max="3" width="15.7109375" customWidth="1"/>
  </cols>
  <sheetData>
    <row r="1" spans="1:3" ht="51" x14ac:dyDescent="0.25">
      <c r="A1" s="6"/>
      <c r="B1" s="51" t="s">
        <v>167</v>
      </c>
      <c r="C1" s="51" t="s">
        <v>168</v>
      </c>
    </row>
    <row r="2" spans="1:3" ht="29.25" x14ac:dyDescent="0.25">
      <c r="A2" s="10" t="s">
        <v>77</v>
      </c>
      <c r="B2" s="48">
        <v>153402.20000000001</v>
      </c>
      <c r="C2" s="48">
        <v>30928.400000000001</v>
      </c>
    </row>
    <row r="3" spans="1:3" ht="15.75" x14ac:dyDescent="0.25">
      <c r="A3" s="14" t="s">
        <v>70</v>
      </c>
      <c r="B3" s="49">
        <v>34954.800000000003</v>
      </c>
      <c r="C3" s="50">
        <v>1996.3</v>
      </c>
    </row>
    <row r="4" spans="1:3" ht="15.75" x14ac:dyDescent="0.25">
      <c r="A4" s="14" t="s">
        <v>71</v>
      </c>
      <c r="B4" s="50">
        <v>25921</v>
      </c>
      <c r="C4" s="49">
        <v>6291.9</v>
      </c>
    </row>
    <row r="5" spans="1:3" ht="15.75" x14ac:dyDescent="0.25">
      <c r="A5" s="14" t="s">
        <v>72</v>
      </c>
      <c r="B5" s="49">
        <v>12451.7</v>
      </c>
      <c r="C5" s="49">
        <v>2548.1</v>
      </c>
    </row>
    <row r="6" spans="1:3" ht="47.25" x14ac:dyDescent="0.25">
      <c r="A6" s="16" t="s">
        <v>73</v>
      </c>
      <c r="B6" s="49">
        <v>23332.7</v>
      </c>
      <c r="C6" s="49">
        <v>5566.2</v>
      </c>
    </row>
    <row r="7" spans="1:3" ht="15.75" x14ac:dyDescent="0.25">
      <c r="A7" s="14" t="s">
        <v>74</v>
      </c>
      <c r="B7" s="49">
        <v>14321.1</v>
      </c>
      <c r="C7" s="49">
        <v>4082.9</v>
      </c>
    </row>
    <row r="8" spans="1:3" ht="15.75" x14ac:dyDescent="0.25">
      <c r="A8" s="14" t="s">
        <v>75</v>
      </c>
      <c r="B8" s="50">
        <v>27995</v>
      </c>
      <c r="C8" s="49">
        <v>6146.4</v>
      </c>
    </row>
    <row r="9" spans="1:3" ht="15.75" x14ac:dyDescent="0.25">
      <c r="A9" s="14" t="s">
        <v>76</v>
      </c>
      <c r="B9" s="49">
        <v>14425.9</v>
      </c>
      <c r="C9" s="49">
        <v>4296.6000000000004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F27" sqref="F27"/>
    </sheetView>
  </sheetViews>
  <sheetFormatPr defaultRowHeight="15" x14ac:dyDescent="0.25"/>
  <cols>
    <col min="1" max="1" width="48.28515625" customWidth="1"/>
    <col min="2" max="2" width="18.140625" customWidth="1"/>
    <col min="3" max="3" width="19.85546875" customWidth="1"/>
  </cols>
  <sheetData>
    <row r="1" spans="1:3" ht="51" x14ac:dyDescent="0.25">
      <c r="A1" s="6"/>
      <c r="B1" s="51" t="s">
        <v>169</v>
      </c>
      <c r="C1" s="51" t="s">
        <v>170</v>
      </c>
    </row>
    <row r="2" spans="1:3" ht="29.25" x14ac:dyDescent="0.25">
      <c r="A2" s="10" t="s">
        <v>57</v>
      </c>
      <c r="B2" s="52">
        <v>100</v>
      </c>
      <c r="C2" s="52">
        <v>100</v>
      </c>
    </row>
    <row r="3" spans="1:3" ht="15.75" x14ac:dyDescent="0.25">
      <c r="A3" s="14" t="s">
        <v>70</v>
      </c>
      <c r="B3" s="50">
        <v>22.8</v>
      </c>
      <c r="C3" s="50">
        <v>6.5</v>
      </c>
    </row>
    <row r="4" spans="1:3" ht="15.75" x14ac:dyDescent="0.25">
      <c r="A4" s="14" t="s">
        <v>71</v>
      </c>
      <c r="B4" s="50">
        <v>16.899999999999999</v>
      </c>
      <c r="C4" s="50">
        <v>20.3</v>
      </c>
    </row>
    <row r="5" spans="1:3" ht="15.75" x14ac:dyDescent="0.25">
      <c r="A5" s="14" t="s">
        <v>72</v>
      </c>
      <c r="B5" s="50">
        <v>8.1</v>
      </c>
      <c r="C5" s="50">
        <v>8.1999999999999993</v>
      </c>
    </row>
    <row r="6" spans="1:3" ht="47.25" x14ac:dyDescent="0.25">
      <c r="A6" s="16" t="s">
        <v>73</v>
      </c>
      <c r="B6" s="50">
        <v>15.2</v>
      </c>
      <c r="C6" s="50">
        <v>18</v>
      </c>
    </row>
    <row r="7" spans="1:3" ht="15.75" x14ac:dyDescent="0.25">
      <c r="A7" s="14" t="s">
        <v>74</v>
      </c>
      <c r="B7" s="50">
        <v>9.3000000000000007</v>
      </c>
      <c r="C7" s="50">
        <v>13.2</v>
      </c>
    </row>
    <row r="8" spans="1:3" ht="15.75" x14ac:dyDescent="0.25">
      <c r="A8" s="14" t="s">
        <v>75</v>
      </c>
      <c r="B8" s="50">
        <v>18.3</v>
      </c>
      <c r="C8" s="50">
        <v>19.899999999999999</v>
      </c>
    </row>
    <row r="9" spans="1:3" ht="15.75" x14ac:dyDescent="0.25">
      <c r="A9" s="14" t="s">
        <v>76</v>
      </c>
      <c r="B9" s="50">
        <v>9.4</v>
      </c>
      <c r="C9" s="50">
        <v>13.9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G6" sqref="G6"/>
    </sheetView>
  </sheetViews>
  <sheetFormatPr defaultRowHeight="15" x14ac:dyDescent="0.25"/>
  <cols>
    <col min="1" max="1" width="48.28515625" customWidth="1"/>
    <col min="2" max="2" width="17" customWidth="1"/>
    <col min="3" max="3" width="16.85546875" customWidth="1"/>
  </cols>
  <sheetData>
    <row r="1" spans="1:3" ht="26.25" x14ac:dyDescent="0.25">
      <c r="A1" s="6"/>
      <c r="B1" s="18" t="s">
        <v>171</v>
      </c>
      <c r="C1" s="18" t="s">
        <v>172</v>
      </c>
    </row>
    <row r="2" spans="1:3" ht="43.5" x14ac:dyDescent="0.25">
      <c r="A2" s="10" t="s">
        <v>58</v>
      </c>
      <c r="B2" s="37">
        <v>8.4</v>
      </c>
      <c r="C2" s="17">
        <v>8.1999999999999993</v>
      </c>
    </row>
    <row r="3" spans="1:3" ht="15.75" x14ac:dyDescent="0.25">
      <c r="A3" s="14" t="s">
        <v>70</v>
      </c>
      <c r="B3" s="38">
        <v>0.2</v>
      </c>
      <c r="C3" s="14">
        <v>0.5</v>
      </c>
    </row>
    <row r="4" spans="1:3" ht="15.75" x14ac:dyDescent="0.25">
      <c r="A4" s="14" t="s">
        <v>71</v>
      </c>
      <c r="B4" s="38">
        <v>1.9</v>
      </c>
      <c r="C4" s="14">
        <v>1.2</v>
      </c>
    </row>
    <row r="5" spans="1:3" ht="15.75" x14ac:dyDescent="0.25">
      <c r="A5" s="14" t="s">
        <v>72</v>
      </c>
      <c r="B5" s="38">
        <v>0.7</v>
      </c>
      <c r="C5" s="14">
        <v>0.1</v>
      </c>
    </row>
    <row r="6" spans="1:3" ht="47.25" x14ac:dyDescent="0.25">
      <c r="A6" s="16" t="s">
        <v>73</v>
      </c>
      <c r="B6" s="38">
        <v>1.7</v>
      </c>
      <c r="C6" s="14">
        <v>1.5</v>
      </c>
    </row>
    <row r="7" spans="1:3" ht="15.75" x14ac:dyDescent="0.25">
      <c r="A7" s="14" t="s">
        <v>74</v>
      </c>
      <c r="B7" s="38">
        <v>1.1000000000000001</v>
      </c>
      <c r="C7" s="15">
        <v>2.2999999999999998</v>
      </c>
    </row>
    <row r="8" spans="1:3" ht="15.75" x14ac:dyDescent="0.25">
      <c r="A8" s="14" t="s">
        <v>75</v>
      </c>
      <c r="B8" s="38">
        <v>2</v>
      </c>
      <c r="C8" s="14">
        <v>1.5</v>
      </c>
    </row>
    <row r="9" spans="1:3" ht="15.75" x14ac:dyDescent="0.25">
      <c r="A9" s="14" t="s">
        <v>76</v>
      </c>
      <c r="B9" s="38">
        <v>0.8</v>
      </c>
      <c r="C9" s="14">
        <v>1.1000000000000001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11" sqref="E11"/>
    </sheetView>
  </sheetViews>
  <sheetFormatPr defaultRowHeight="15" x14ac:dyDescent="0.25"/>
  <cols>
    <col min="1" max="1" width="48.28515625" customWidth="1"/>
    <col min="2" max="2" width="19" customWidth="1"/>
    <col min="3" max="3" width="17.7109375" customWidth="1"/>
  </cols>
  <sheetData>
    <row r="1" spans="1:3" ht="38.25" x14ac:dyDescent="0.25">
      <c r="A1" s="10" t="s">
        <v>16</v>
      </c>
      <c r="B1" s="51" t="s">
        <v>164</v>
      </c>
      <c r="C1" s="51" t="s">
        <v>168</v>
      </c>
    </row>
    <row r="2" spans="1:3" ht="15.75" x14ac:dyDescent="0.25">
      <c r="A2" s="11" t="s">
        <v>79</v>
      </c>
      <c r="B2" s="49">
        <v>146111.70000000001</v>
      </c>
      <c r="C2" s="49">
        <v>27420.799999999999</v>
      </c>
    </row>
    <row r="3" spans="1:3" ht="15.75" x14ac:dyDescent="0.25">
      <c r="A3" s="11" t="s">
        <v>63</v>
      </c>
      <c r="B3" s="49">
        <v>31255.7</v>
      </c>
      <c r="C3" s="49">
        <v>7506.9</v>
      </c>
    </row>
    <row r="4" spans="1:3" ht="15.75" x14ac:dyDescent="0.25">
      <c r="A4" s="11" t="s">
        <v>64</v>
      </c>
      <c r="B4" s="49">
        <v>42433.3</v>
      </c>
      <c r="C4" s="49">
        <v>8355.7999999999993</v>
      </c>
    </row>
    <row r="5" spans="1:3" ht="15.75" x14ac:dyDescent="0.25">
      <c r="A5" s="11" t="s">
        <v>65</v>
      </c>
      <c r="B5" s="50">
        <v>42803.6</v>
      </c>
      <c r="C5" s="50">
        <v>6235.5</v>
      </c>
    </row>
    <row r="6" spans="1:3" ht="15.75" x14ac:dyDescent="0.25">
      <c r="A6" s="11" t="s">
        <v>66</v>
      </c>
      <c r="B6" s="49">
        <v>2501.9</v>
      </c>
      <c r="C6" s="50">
        <v>310.10000000000002</v>
      </c>
    </row>
    <row r="7" spans="1:3" ht="15.75" x14ac:dyDescent="0.25">
      <c r="A7" s="11" t="s">
        <v>67</v>
      </c>
      <c r="B7" s="49">
        <v>27117.200000000001</v>
      </c>
      <c r="C7" s="49">
        <v>5012.5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2" sqref="B2:C6"/>
    </sheetView>
  </sheetViews>
  <sheetFormatPr defaultRowHeight="15" x14ac:dyDescent="0.25"/>
  <cols>
    <col min="1" max="1" width="48.28515625" customWidth="1"/>
    <col min="2" max="3" width="17" customWidth="1"/>
  </cols>
  <sheetData>
    <row r="1" spans="1:3" ht="51" x14ac:dyDescent="0.25">
      <c r="A1" s="10" t="s">
        <v>59</v>
      </c>
      <c r="B1" s="51" t="s">
        <v>173</v>
      </c>
      <c r="C1" s="51" t="s">
        <v>174</v>
      </c>
    </row>
    <row r="2" spans="1:3" ht="15.75" x14ac:dyDescent="0.25">
      <c r="A2" s="11" t="s">
        <v>63</v>
      </c>
      <c r="B2" s="49">
        <v>108.3</v>
      </c>
      <c r="C2" s="49">
        <v>108.2</v>
      </c>
    </row>
    <row r="3" spans="1:3" ht="15.75" x14ac:dyDescent="0.25">
      <c r="A3" s="11" t="s">
        <v>64</v>
      </c>
      <c r="B3" s="49">
        <v>108.3</v>
      </c>
      <c r="C3" s="49">
        <v>108.1</v>
      </c>
    </row>
    <row r="4" spans="1:3" ht="15.75" x14ac:dyDescent="0.25">
      <c r="A4" s="11" t="s">
        <v>65</v>
      </c>
      <c r="B4" s="49">
        <v>108.3</v>
      </c>
      <c r="C4" s="50">
        <v>108</v>
      </c>
    </row>
    <row r="5" spans="1:3" ht="15.75" x14ac:dyDescent="0.25">
      <c r="A5" s="11" t="s">
        <v>66</v>
      </c>
      <c r="B5" s="49">
        <v>108.2</v>
      </c>
      <c r="C5" s="50">
        <v>107.8</v>
      </c>
    </row>
    <row r="6" spans="1:3" ht="15.75" x14ac:dyDescent="0.25">
      <c r="A6" s="11" t="s">
        <v>67</v>
      </c>
      <c r="B6" s="49">
        <v>108.2</v>
      </c>
      <c r="C6" s="50">
        <v>108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F35" sqref="F35"/>
    </sheetView>
  </sheetViews>
  <sheetFormatPr defaultRowHeight="15" x14ac:dyDescent="0.25"/>
  <cols>
    <col min="1" max="1" width="48.28515625" customWidth="1"/>
    <col min="2" max="2" width="17" customWidth="1"/>
    <col min="3" max="3" width="16.7109375" customWidth="1"/>
  </cols>
  <sheetData>
    <row r="1" spans="1:3" ht="51" x14ac:dyDescent="0.25">
      <c r="A1" s="10" t="s">
        <v>78</v>
      </c>
      <c r="B1" s="51" t="s">
        <v>173</v>
      </c>
      <c r="C1" s="51" t="s">
        <v>174</v>
      </c>
    </row>
    <row r="2" spans="1:3" ht="15.75" x14ac:dyDescent="0.25">
      <c r="A2" s="11" t="s">
        <v>79</v>
      </c>
      <c r="B2" s="13">
        <v>95.2</v>
      </c>
      <c r="C2" s="13">
        <v>88.7</v>
      </c>
    </row>
    <row r="3" spans="1:3" ht="15.75" x14ac:dyDescent="0.25">
      <c r="A3" s="11" t="s">
        <v>63</v>
      </c>
      <c r="B3" s="14">
        <v>20.399999999999999</v>
      </c>
      <c r="C3" s="15">
        <v>24.3</v>
      </c>
    </row>
    <row r="4" spans="1:3" ht="15.75" x14ac:dyDescent="0.25">
      <c r="A4" s="11" t="s">
        <v>64</v>
      </c>
      <c r="B4" s="14">
        <v>27.7</v>
      </c>
      <c r="C4" s="15">
        <v>27</v>
      </c>
    </row>
    <row r="5" spans="1:3" ht="15.75" x14ac:dyDescent="0.25">
      <c r="A5" s="11" t="s">
        <v>65</v>
      </c>
      <c r="B5" s="15">
        <v>27.9</v>
      </c>
      <c r="C5" s="15">
        <v>20.2</v>
      </c>
    </row>
    <row r="6" spans="1:3" ht="15.75" x14ac:dyDescent="0.25">
      <c r="A6" s="11" t="s">
        <v>66</v>
      </c>
      <c r="B6" s="15">
        <v>1.6</v>
      </c>
      <c r="C6" s="15">
        <v>1</v>
      </c>
    </row>
    <row r="7" spans="1:3" ht="15.75" x14ac:dyDescent="0.25">
      <c r="A7" s="11" t="s">
        <v>67</v>
      </c>
      <c r="B7" s="15">
        <v>17.600000000000001</v>
      </c>
      <c r="C7" s="15">
        <v>16.2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U20" sqref="U20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61</v>
      </c>
      <c r="B2" s="45">
        <v>64434.3</v>
      </c>
      <c r="C2" s="45">
        <v>71059.199999999997</v>
      </c>
      <c r="D2" s="45">
        <v>79109.8</v>
      </c>
      <c r="E2" s="45">
        <v>83958.3</v>
      </c>
      <c r="F2" s="45">
        <v>101076.3</v>
      </c>
      <c r="G2" s="45">
        <v>118181.7</v>
      </c>
      <c r="H2" s="45">
        <v>132781.9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I30" sqref="I30"/>
    </sheetView>
  </sheetViews>
  <sheetFormatPr defaultRowHeight="15" x14ac:dyDescent="0.25"/>
  <cols>
    <col min="1" max="1" width="47" customWidth="1"/>
    <col min="3" max="3" width="9.85546875" customWidth="1"/>
    <col min="4" max="4" width="10.28515625" customWidth="1"/>
    <col min="5" max="5" width="10" customWidth="1"/>
    <col min="6" max="6" width="11.28515625" customWidth="1"/>
    <col min="7" max="8" width="10.85546875" customWidth="1"/>
  </cols>
  <sheetData>
    <row r="1" spans="1:8" x14ac:dyDescent="0.25">
      <c r="A1" s="62" t="s">
        <v>17</v>
      </c>
      <c r="B1" s="62"/>
      <c r="C1" s="62"/>
      <c r="D1" s="62"/>
      <c r="E1" s="62"/>
      <c r="F1" s="62"/>
      <c r="G1" s="62"/>
    </row>
    <row r="2" spans="1:8" x14ac:dyDescent="0.25">
      <c r="A2" s="63" t="s">
        <v>80</v>
      </c>
      <c r="B2" s="63"/>
      <c r="C2" s="63"/>
      <c r="D2" s="63"/>
      <c r="E2" s="63"/>
      <c r="F2" s="63"/>
      <c r="G2" s="63"/>
    </row>
    <row r="3" spans="1:8" ht="20.25" x14ac:dyDescent="0.3">
      <c r="A3" s="6"/>
      <c r="B3" s="5">
        <v>2017</v>
      </c>
      <c r="C3" s="5">
        <v>2018</v>
      </c>
      <c r="D3" s="5">
        <v>2019</v>
      </c>
      <c r="E3" s="5">
        <v>2020</v>
      </c>
      <c r="F3" s="5">
        <v>2021</v>
      </c>
      <c r="G3" s="5">
        <v>2022</v>
      </c>
      <c r="H3" s="39">
        <v>2023</v>
      </c>
    </row>
    <row r="4" spans="1:8" ht="28.5" x14ac:dyDescent="0.25">
      <c r="A4" s="19" t="s">
        <v>81</v>
      </c>
      <c r="B4" s="22">
        <v>13069.4</v>
      </c>
      <c r="C4" s="22">
        <v>14049.8</v>
      </c>
      <c r="D4" s="22">
        <v>16507.900000000001</v>
      </c>
      <c r="E4" s="21">
        <v>19050.5</v>
      </c>
      <c r="F4" s="21">
        <v>22690.7</v>
      </c>
      <c r="G4" s="21">
        <v>27104.799999999999</v>
      </c>
      <c r="H4" s="21">
        <v>30352.479520267334</v>
      </c>
    </row>
    <row r="5" spans="1:8" x14ac:dyDescent="0.25">
      <c r="A5" s="19" t="s">
        <v>82</v>
      </c>
      <c r="B5" s="21">
        <v>2463.1</v>
      </c>
      <c r="C5" s="21">
        <v>2528.5</v>
      </c>
      <c r="D5" s="21">
        <v>2642.3</v>
      </c>
      <c r="E5" s="21">
        <v>2410.6999999999998</v>
      </c>
      <c r="F5" s="21">
        <v>4669.7</v>
      </c>
      <c r="G5" s="21">
        <v>5027.2</v>
      </c>
      <c r="H5" s="21">
        <v>5407.0674286051417</v>
      </c>
    </row>
    <row r="6" spans="1:8" x14ac:dyDescent="0.25">
      <c r="A6" s="19" t="s">
        <v>83</v>
      </c>
      <c r="B6" s="21">
        <v>8251</v>
      </c>
      <c r="C6" s="22">
        <v>9400.4</v>
      </c>
      <c r="D6" s="22">
        <v>10626.3</v>
      </c>
      <c r="E6" s="22">
        <v>13119.2</v>
      </c>
      <c r="F6" s="22">
        <v>15160.3</v>
      </c>
      <c r="G6" s="22">
        <v>17893.5</v>
      </c>
      <c r="H6" s="21">
        <v>19402.93772689435</v>
      </c>
    </row>
    <row r="7" spans="1:8" ht="28.5" x14ac:dyDescent="0.25">
      <c r="A7" s="19" t="s">
        <v>84</v>
      </c>
      <c r="B7" s="22">
        <v>2074.6</v>
      </c>
      <c r="C7" s="22">
        <v>3025.7</v>
      </c>
      <c r="D7" s="22">
        <v>3505.5</v>
      </c>
      <c r="E7" s="22">
        <v>3890.1</v>
      </c>
      <c r="F7" s="22">
        <v>4189.5</v>
      </c>
      <c r="G7" s="22">
        <v>4728.3</v>
      </c>
      <c r="H7" s="21">
        <v>4817.4787436264369</v>
      </c>
    </row>
    <row r="8" spans="1:8" ht="28.5" x14ac:dyDescent="0.25">
      <c r="A8" s="19" t="s">
        <v>85</v>
      </c>
      <c r="B8" s="22">
        <v>51.2</v>
      </c>
      <c r="C8" s="22">
        <v>76.900000000000006</v>
      </c>
      <c r="D8" s="22">
        <v>99.7</v>
      </c>
      <c r="E8" s="22">
        <v>91.3</v>
      </c>
      <c r="F8" s="22">
        <v>119.5</v>
      </c>
      <c r="G8" s="21">
        <v>113</v>
      </c>
      <c r="H8" s="21">
        <v>115.23303048282436</v>
      </c>
    </row>
    <row r="9" spans="1:8" x14ac:dyDescent="0.25">
      <c r="A9" s="19" t="s">
        <v>72</v>
      </c>
      <c r="B9" s="22">
        <v>7680.4</v>
      </c>
      <c r="C9" s="22">
        <v>9411.7000000000007</v>
      </c>
      <c r="D9" s="22">
        <v>9281.6</v>
      </c>
      <c r="E9" s="22">
        <v>8863.7000000000007</v>
      </c>
      <c r="F9" s="22">
        <v>11417.3</v>
      </c>
      <c r="G9" s="22">
        <v>13250.1</v>
      </c>
      <c r="H9" s="21">
        <v>14923.624255659146</v>
      </c>
    </row>
    <row r="10" spans="1:8" ht="28.5" x14ac:dyDescent="0.25">
      <c r="A10" s="19" t="s">
        <v>86</v>
      </c>
      <c r="B10" s="21">
        <v>6353.5</v>
      </c>
      <c r="C10" s="21">
        <v>7359.6</v>
      </c>
      <c r="D10" s="21">
        <v>8764.1</v>
      </c>
      <c r="E10" s="21">
        <v>8978.4</v>
      </c>
      <c r="F10" s="21">
        <v>10956</v>
      </c>
      <c r="G10" s="21">
        <v>13042</v>
      </c>
      <c r="H10" s="21">
        <v>13851.707363273679</v>
      </c>
    </row>
    <row r="11" spans="1:8" x14ac:dyDescent="0.25">
      <c r="A11" s="19" t="s">
        <v>87</v>
      </c>
      <c r="B11" s="21">
        <v>4870</v>
      </c>
      <c r="C11" s="22">
        <v>4277.6000000000004</v>
      </c>
      <c r="D11" s="22">
        <v>4829.2</v>
      </c>
      <c r="E11" s="22">
        <v>3818.8</v>
      </c>
      <c r="F11" s="21">
        <v>3735</v>
      </c>
      <c r="G11" s="21">
        <v>4401.1000000000004</v>
      </c>
      <c r="H11" s="21">
        <v>5272.3692727672451</v>
      </c>
    </row>
    <row r="12" spans="1:8" x14ac:dyDescent="0.25">
      <c r="A12" s="19" t="s">
        <v>88</v>
      </c>
      <c r="B12" s="22">
        <v>1697.8</v>
      </c>
      <c r="C12" s="22">
        <v>1699.1</v>
      </c>
      <c r="D12" s="22">
        <v>1938.6</v>
      </c>
      <c r="E12" s="22">
        <v>1744.5</v>
      </c>
      <c r="F12" s="22">
        <v>2405.8000000000002</v>
      </c>
      <c r="G12" s="22">
        <v>3060.8</v>
      </c>
      <c r="H12" s="21">
        <v>3687.1107373491336</v>
      </c>
    </row>
    <row r="13" spans="1:8" x14ac:dyDescent="0.25">
      <c r="A13" s="19" t="s">
        <v>89</v>
      </c>
      <c r="B13" s="22">
        <v>1533.8</v>
      </c>
      <c r="C13" s="21">
        <v>1366.8</v>
      </c>
      <c r="D13" s="21">
        <v>1424.1</v>
      </c>
      <c r="E13" s="21">
        <v>1492.9</v>
      </c>
      <c r="F13" s="21">
        <v>1473.6</v>
      </c>
      <c r="G13" s="21">
        <v>1622.4</v>
      </c>
      <c r="H13" s="21">
        <v>1967.1332362770399</v>
      </c>
    </row>
    <row r="14" spans="1:8" x14ac:dyDescent="0.25">
      <c r="A14" s="19" t="s">
        <v>90</v>
      </c>
      <c r="B14" s="22">
        <v>1994.4</v>
      </c>
      <c r="C14" s="21">
        <v>2078.9</v>
      </c>
      <c r="D14" s="21">
        <v>1925.1</v>
      </c>
      <c r="E14" s="21">
        <v>2157.1</v>
      </c>
      <c r="F14" s="21">
        <v>2055.6999999999998</v>
      </c>
      <c r="G14" s="21">
        <v>4066.6</v>
      </c>
      <c r="H14" s="21">
        <v>4831.1314005454551</v>
      </c>
    </row>
    <row r="15" spans="1:8" x14ac:dyDescent="0.25">
      <c r="A15" s="19" t="s">
        <v>91</v>
      </c>
      <c r="B15" s="22">
        <v>740.6</v>
      </c>
      <c r="C15" s="21">
        <v>791.4</v>
      </c>
      <c r="D15" s="21">
        <v>852.7</v>
      </c>
      <c r="E15" s="21">
        <v>1103.3</v>
      </c>
      <c r="F15" s="21">
        <v>1228.9000000000001</v>
      </c>
      <c r="G15" s="21">
        <v>1323</v>
      </c>
      <c r="H15" s="21">
        <v>1339.2708588</v>
      </c>
    </row>
    <row r="16" spans="1:8" x14ac:dyDescent="0.25">
      <c r="A16" s="19" t="s">
        <v>92</v>
      </c>
      <c r="B16" s="22">
        <v>237.2</v>
      </c>
      <c r="C16" s="21">
        <v>237.7</v>
      </c>
      <c r="D16" s="21">
        <v>288.89999999999998</v>
      </c>
      <c r="E16" s="21">
        <v>269.5</v>
      </c>
      <c r="F16" s="21">
        <v>568.4</v>
      </c>
      <c r="G16" s="21">
        <v>474.1</v>
      </c>
      <c r="H16" s="21">
        <v>464.57031618199983</v>
      </c>
    </row>
    <row r="17" spans="1:8" x14ac:dyDescent="0.25">
      <c r="A17" s="19" t="s">
        <v>93</v>
      </c>
      <c r="B17" s="22">
        <v>57.7</v>
      </c>
      <c r="C17" s="21">
        <v>60.1</v>
      </c>
      <c r="D17" s="21">
        <v>81.5</v>
      </c>
      <c r="E17" s="21">
        <v>97.4</v>
      </c>
      <c r="F17" s="21">
        <v>207.9</v>
      </c>
      <c r="G17" s="21">
        <v>242.5</v>
      </c>
      <c r="H17" s="21">
        <v>320.1185478939999</v>
      </c>
    </row>
    <row r="18" spans="1:8" x14ac:dyDescent="0.25">
      <c r="A18" s="19" t="s">
        <v>94</v>
      </c>
      <c r="B18" s="22">
        <v>1874.8</v>
      </c>
      <c r="C18" s="21">
        <v>2005.6</v>
      </c>
      <c r="D18" s="21">
        <v>2139.9</v>
      </c>
      <c r="E18" s="21">
        <v>2247.4</v>
      </c>
      <c r="F18" s="21">
        <v>2411.3000000000002</v>
      </c>
      <c r="G18" s="21">
        <v>2620.6999999999998</v>
      </c>
      <c r="H18" s="21">
        <v>3473.7593984599989</v>
      </c>
    </row>
    <row r="19" spans="1:8" x14ac:dyDescent="0.25">
      <c r="A19" s="19" t="s">
        <v>95</v>
      </c>
      <c r="B19" s="22">
        <v>3022.7</v>
      </c>
      <c r="C19" s="21">
        <v>3256.3</v>
      </c>
      <c r="D19" s="21">
        <v>3752.6</v>
      </c>
      <c r="E19" s="21">
        <v>4086.8</v>
      </c>
      <c r="F19" s="21">
        <v>4778.7</v>
      </c>
      <c r="G19" s="21">
        <v>5058.3</v>
      </c>
      <c r="H19" s="21">
        <v>6075.2617586133274</v>
      </c>
    </row>
    <row r="20" spans="1:8" ht="28.5" x14ac:dyDescent="0.25">
      <c r="A20" s="19" t="s">
        <v>96</v>
      </c>
      <c r="B20" s="22">
        <v>1359.1</v>
      </c>
      <c r="C20" s="21">
        <v>1440.9</v>
      </c>
      <c r="D20" s="21">
        <v>1651.2</v>
      </c>
      <c r="E20" s="21">
        <v>1842.9</v>
      </c>
      <c r="F20" s="21">
        <v>2072.3000000000002</v>
      </c>
      <c r="G20" s="21">
        <v>2146.1</v>
      </c>
      <c r="H20" s="21">
        <v>2451.2594083852273</v>
      </c>
    </row>
    <row r="21" spans="1:8" x14ac:dyDescent="0.25">
      <c r="A21" s="19" t="s">
        <v>97</v>
      </c>
      <c r="B21" s="53">
        <v>296.7</v>
      </c>
      <c r="C21" s="21">
        <v>328.2</v>
      </c>
      <c r="D21" s="21">
        <v>366</v>
      </c>
      <c r="E21" s="21">
        <v>408</v>
      </c>
      <c r="F21" s="21">
        <v>525.4</v>
      </c>
      <c r="G21" s="21">
        <v>571.5</v>
      </c>
      <c r="H21" s="21">
        <v>559.16968123800427</v>
      </c>
    </row>
    <row r="22" spans="1:8" x14ac:dyDescent="0.25">
      <c r="A22" s="19" t="s">
        <v>98</v>
      </c>
      <c r="B22" s="53">
        <v>736.4</v>
      </c>
      <c r="C22" s="21">
        <v>923.2</v>
      </c>
      <c r="D22" s="21">
        <v>972.3</v>
      </c>
      <c r="E22" s="21">
        <v>888</v>
      </c>
      <c r="F22" s="21">
        <v>844.2</v>
      </c>
      <c r="G22" s="21">
        <v>1142.2</v>
      </c>
      <c r="H22" s="21">
        <v>1173.8051776319999</v>
      </c>
    </row>
    <row r="23" spans="1:8" ht="57" x14ac:dyDescent="0.25">
      <c r="A23" s="19" t="s">
        <v>99</v>
      </c>
      <c r="B23" s="44">
        <v>275</v>
      </c>
      <c r="C23" s="21">
        <v>286</v>
      </c>
      <c r="D23" s="21">
        <v>347.6</v>
      </c>
      <c r="E23" s="21">
        <v>462.1</v>
      </c>
      <c r="F23" s="21">
        <v>471.6</v>
      </c>
      <c r="G23" s="21">
        <v>541.1</v>
      </c>
      <c r="H23" s="21">
        <v>619.6145368</v>
      </c>
    </row>
    <row r="24" spans="1:8" ht="28.5" x14ac:dyDescent="0.25">
      <c r="A24" s="19" t="s">
        <v>100</v>
      </c>
      <c r="B24" s="53">
        <v>-542.20000000000005</v>
      </c>
      <c r="C24" s="21">
        <v>-564.29999999999995</v>
      </c>
      <c r="D24" s="21">
        <v>-580</v>
      </c>
      <c r="E24" s="21">
        <v>-607</v>
      </c>
      <c r="F24" s="21">
        <v>-602</v>
      </c>
      <c r="G24" s="21">
        <v>-935</v>
      </c>
      <c r="H24" s="21">
        <v>-1520.229325651218</v>
      </c>
    </row>
    <row r="25" spans="1:8" x14ac:dyDescent="0.25">
      <c r="A25" s="23" t="s">
        <v>101</v>
      </c>
      <c r="B25" s="54">
        <v>58097.2</v>
      </c>
      <c r="C25" s="43">
        <v>64040.1</v>
      </c>
      <c r="D25" s="43">
        <v>71417.100000000006</v>
      </c>
      <c r="E25" s="43">
        <v>76415.600000000006</v>
      </c>
      <c r="F25" s="43">
        <v>91379.8</v>
      </c>
      <c r="G25" s="43">
        <v>107494.3</v>
      </c>
      <c r="H25" s="43">
        <v>119584.9</v>
      </c>
    </row>
    <row r="26" spans="1:8" x14ac:dyDescent="0.25">
      <c r="A26" s="19" t="s">
        <v>43</v>
      </c>
      <c r="B26" s="53">
        <v>6467.9</v>
      </c>
      <c r="C26" s="21">
        <v>7131.5</v>
      </c>
      <c r="D26" s="21">
        <v>7827.1</v>
      </c>
      <c r="E26" s="21">
        <v>7718</v>
      </c>
      <c r="F26" s="21">
        <v>9880.7999999999993</v>
      </c>
      <c r="G26" s="21">
        <v>10958</v>
      </c>
      <c r="H26" s="21">
        <v>13443.353800000001</v>
      </c>
    </row>
    <row r="27" spans="1:8" x14ac:dyDescent="0.25">
      <c r="A27" s="19" t="s">
        <v>102</v>
      </c>
      <c r="B27" s="53">
        <v>130.80000000000001</v>
      </c>
      <c r="C27" s="21">
        <v>112.4</v>
      </c>
      <c r="D27" s="21">
        <v>134.4</v>
      </c>
      <c r="E27" s="21">
        <v>175.3</v>
      </c>
      <c r="F27" s="21">
        <v>184.3</v>
      </c>
      <c r="G27" s="21">
        <v>270.60000000000002</v>
      </c>
      <c r="H27" s="21">
        <v>246.22139999999999</v>
      </c>
    </row>
    <row r="28" spans="1:8" x14ac:dyDescent="0.25">
      <c r="A28" s="24" t="s">
        <v>103</v>
      </c>
      <c r="B28" s="54">
        <v>64434.3</v>
      </c>
      <c r="C28" s="43">
        <v>71059.199999999997</v>
      </c>
      <c r="D28" s="43">
        <v>79109.8</v>
      </c>
      <c r="E28" s="43">
        <v>83958.3</v>
      </c>
      <c r="F28" s="43">
        <v>101076.3</v>
      </c>
      <c r="G28" s="43">
        <v>118181.7</v>
      </c>
      <c r="H28" s="43">
        <v>132782.00547410114</v>
      </c>
    </row>
    <row r="29" spans="1:8" x14ac:dyDescent="0.25">
      <c r="B29" s="55"/>
      <c r="C29" s="55"/>
      <c r="D29" s="55"/>
      <c r="E29" s="55"/>
      <c r="F29" s="55"/>
      <c r="G29" s="55"/>
      <c r="H29" s="55"/>
    </row>
  </sheetData>
  <mergeCells count="2">
    <mergeCell ref="A1:G1"/>
    <mergeCell ref="A2:G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opLeftCell="C10" workbookViewId="0">
      <selection activeCell="N24" sqref="N24"/>
    </sheetView>
  </sheetViews>
  <sheetFormatPr defaultRowHeight="15" x14ac:dyDescent="0.25"/>
  <cols>
    <col min="1" max="1" width="31.85546875" customWidth="1"/>
    <col min="6" max="7" width="9.85546875" customWidth="1"/>
    <col min="8" max="8" width="9.5703125" customWidth="1"/>
    <col min="9" max="9" width="10" customWidth="1"/>
    <col min="10" max="10" width="9.7109375" customWidth="1"/>
    <col min="11" max="11" width="10" customWidth="1"/>
    <col min="12" max="12" width="9.42578125" customWidth="1"/>
    <col min="13" max="13" width="10" customWidth="1"/>
    <col min="14" max="14" width="10.140625" customWidth="1"/>
    <col min="15" max="15" width="10" customWidth="1"/>
    <col min="16" max="17" width="9.7109375" customWidth="1"/>
    <col min="18" max="18" width="10.140625" customWidth="1"/>
    <col min="19" max="19" width="10.28515625" customWidth="1"/>
    <col min="20" max="20" width="10" customWidth="1"/>
    <col min="21" max="21" width="9.7109375" customWidth="1"/>
    <col min="22" max="22" width="10.140625" customWidth="1"/>
    <col min="23" max="23" width="9.7109375" customWidth="1"/>
    <col min="24" max="24" width="9.85546875" customWidth="1"/>
    <col min="25" max="25" width="9.42578125" customWidth="1"/>
    <col min="26" max="26" width="10.140625" customWidth="1"/>
    <col min="27" max="27" width="9.7109375" customWidth="1"/>
    <col min="28" max="28" width="9.85546875" customWidth="1"/>
    <col min="29" max="29" width="9.42578125" customWidth="1"/>
  </cols>
  <sheetData>
    <row r="1" spans="1:29" x14ac:dyDescent="0.25">
      <c r="A1" s="62" t="s">
        <v>104</v>
      </c>
      <c r="B1" s="62"/>
      <c r="C1" s="62"/>
      <c r="D1" s="62"/>
      <c r="E1" s="62"/>
      <c r="F1" s="62"/>
      <c r="G1" s="62"/>
    </row>
    <row r="2" spans="1:29" x14ac:dyDescent="0.25">
      <c r="A2" s="63" t="s">
        <v>80</v>
      </c>
      <c r="B2" s="63"/>
      <c r="C2" s="63"/>
      <c r="D2" s="63"/>
      <c r="E2" s="63"/>
      <c r="F2" s="63"/>
      <c r="G2" s="63"/>
    </row>
    <row r="4" spans="1:29" ht="18.75" customHeight="1" x14ac:dyDescent="0.3">
      <c r="A4" s="65"/>
      <c r="B4" s="64">
        <v>2017</v>
      </c>
      <c r="C4" s="64"/>
      <c r="D4" s="64"/>
      <c r="E4" s="64"/>
      <c r="F4" s="64">
        <v>2018</v>
      </c>
      <c r="G4" s="64"/>
      <c r="H4" s="64"/>
      <c r="I4" s="64"/>
      <c r="J4" s="64">
        <v>2019</v>
      </c>
      <c r="K4" s="64"/>
      <c r="L4" s="64"/>
      <c r="M4" s="64"/>
      <c r="N4" s="64">
        <v>2020</v>
      </c>
      <c r="O4" s="64"/>
      <c r="P4" s="64"/>
      <c r="Q4" s="64"/>
      <c r="R4" s="64">
        <v>2021</v>
      </c>
      <c r="S4" s="64"/>
      <c r="T4" s="64"/>
      <c r="U4" s="64"/>
      <c r="V4" s="64">
        <v>2022</v>
      </c>
      <c r="W4" s="64"/>
      <c r="X4" s="64"/>
      <c r="Y4" s="64"/>
      <c r="Z4" s="64">
        <v>2023</v>
      </c>
      <c r="AA4" s="64"/>
      <c r="AB4" s="64"/>
      <c r="AC4" s="64"/>
    </row>
    <row r="5" spans="1:29" ht="26.25" thickBot="1" x14ac:dyDescent="0.3">
      <c r="A5" s="66"/>
      <c r="B5" s="41" t="s">
        <v>105</v>
      </c>
      <c r="C5" s="42" t="s">
        <v>106</v>
      </c>
      <c r="D5" s="42" t="s">
        <v>107</v>
      </c>
      <c r="E5" s="42" t="s">
        <v>108</v>
      </c>
      <c r="F5" s="41" t="s">
        <v>105</v>
      </c>
      <c r="G5" s="42" t="s">
        <v>106</v>
      </c>
      <c r="H5" s="42" t="s">
        <v>107</v>
      </c>
      <c r="I5" s="42" t="s">
        <v>108</v>
      </c>
      <c r="J5" s="41" t="s">
        <v>105</v>
      </c>
      <c r="K5" s="42" t="s">
        <v>106</v>
      </c>
      <c r="L5" s="42" t="s">
        <v>107</v>
      </c>
      <c r="M5" s="42" t="s">
        <v>108</v>
      </c>
      <c r="N5" s="41" t="s">
        <v>105</v>
      </c>
      <c r="O5" s="42" t="s">
        <v>106</v>
      </c>
      <c r="P5" s="42" t="s">
        <v>107</v>
      </c>
      <c r="Q5" s="42" t="s">
        <v>108</v>
      </c>
      <c r="R5" s="41" t="s">
        <v>105</v>
      </c>
      <c r="S5" s="42" t="s">
        <v>106</v>
      </c>
      <c r="T5" s="42" t="s">
        <v>107</v>
      </c>
      <c r="U5" s="42" t="s">
        <v>108</v>
      </c>
      <c r="V5" s="41" t="s">
        <v>105</v>
      </c>
      <c r="W5" s="42" t="s">
        <v>106</v>
      </c>
      <c r="X5" s="42" t="s">
        <v>107</v>
      </c>
      <c r="Y5" s="42" t="s">
        <v>108</v>
      </c>
      <c r="Z5" s="41" t="s">
        <v>105</v>
      </c>
      <c r="AA5" s="42" t="s">
        <v>106</v>
      </c>
      <c r="AB5" s="42" t="s">
        <v>107</v>
      </c>
      <c r="AC5" s="42" t="s">
        <v>108</v>
      </c>
    </row>
    <row r="6" spans="1:29" ht="42.75" x14ac:dyDescent="0.25">
      <c r="A6" s="19" t="s">
        <v>81</v>
      </c>
      <c r="B6" s="21">
        <v>562</v>
      </c>
      <c r="C6" s="22">
        <v>2486.6</v>
      </c>
      <c r="D6" s="22">
        <v>5873.4</v>
      </c>
      <c r="E6" s="22">
        <v>4147.3</v>
      </c>
      <c r="F6" s="22">
        <v>694.2</v>
      </c>
      <c r="G6" s="22">
        <v>3125.7</v>
      </c>
      <c r="H6" s="22">
        <v>5853.4</v>
      </c>
      <c r="I6" s="22">
        <v>4376.5</v>
      </c>
      <c r="J6" s="22">
        <v>788.6</v>
      </c>
      <c r="K6" s="22">
        <v>3856.1</v>
      </c>
      <c r="L6" s="22">
        <v>6959.5</v>
      </c>
      <c r="M6" s="22">
        <v>4903.7</v>
      </c>
      <c r="N6" s="21">
        <v>878.4</v>
      </c>
      <c r="O6" s="21">
        <v>4915.2</v>
      </c>
      <c r="P6" s="21">
        <v>7793.1</v>
      </c>
      <c r="Q6" s="21">
        <v>5463.8</v>
      </c>
      <c r="R6" s="21">
        <v>952.5</v>
      </c>
      <c r="S6" s="21">
        <v>4834.1000000000004</v>
      </c>
      <c r="T6" s="21">
        <v>8541.7999999999993</v>
      </c>
      <c r="U6" s="21">
        <v>8362.2999999999993</v>
      </c>
      <c r="V6" s="21">
        <v>1136.5</v>
      </c>
      <c r="W6" s="21">
        <v>6421.9</v>
      </c>
      <c r="X6" s="21">
        <v>11878.4</v>
      </c>
      <c r="Y6" s="21">
        <v>7668</v>
      </c>
      <c r="Z6" s="21">
        <v>1462.6884630435065</v>
      </c>
      <c r="AA6" s="21">
        <v>7105.3997445849145</v>
      </c>
      <c r="AB6" s="21">
        <v>13036.17017890651</v>
      </c>
      <c r="AC6" s="21">
        <v>8748.2211337324024</v>
      </c>
    </row>
    <row r="7" spans="1:29" x14ac:dyDescent="0.25">
      <c r="A7" s="19" t="s">
        <v>82</v>
      </c>
      <c r="B7" s="21">
        <v>467.9</v>
      </c>
      <c r="C7" s="21">
        <v>584.4</v>
      </c>
      <c r="D7" s="21">
        <v>718</v>
      </c>
      <c r="E7" s="21">
        <v>692.9</v>
      </c>
      <c r="F7" s="21">
        <v>582.5</v>
      </c>
      <c r="G7" s="21">
        <v>635.9</v>
      </c>
      <c r="H7" s="21">
        <v>691</v>
      </c>
      <c r="I7" s="21">
        <v>619.1</v>
      </c>
      <c r="J7" s="21">
        <v>536.9</v>
      </c>
      <c r="K7" s="21">
        <v>634</v>
      </c>
      <c r="L7" s="21">
        <v>756.6</v>
      </c>
      <c r="M7" s="21">
        <v>714.8</v>
      </c>
      <c r="N7" s="21">
        <v>557.29999999999995</v>
      </c>
      <c r="O7" s="21">
        <v>492.4</v>
      </c>
      <c r="P7" s="21">
        <v>633.29999999999995</v>
      </c>
      <c r="Q7" s="21">
        <v>727.7</v>
      </c>
      <c r="R7" s="21">
        <v>888</v>
      </c>
      <c r="S7" s="21">
        <v>1048.2</v>
      </c>
      <c r="T7" s="21">
        <v>1300.0999999999999</v>
      </c>
      <c r="U7" s="21">
        <v>1433.4</v>
      </c>
      <c r="V7" s="21">
        <v>1106.5999999999999</v>
      </c>
      <c r="W7" s="21">
        <v>1370.4</v>
      </c>
      <c r="X7" s="21">
        <v>1383.8</v>
      </c>
      <c r="Y7" s="21">
        <v>1166.4000000000001</v>
      </c>
      <c r="Z7" s="21">
        <v>999.92673615616468</v>
      </c>
      <c r="AA7" s="21">
        <v>1316.0837157435546</v>
      </c>
      <c r="AB7" s="21">
        <v>1494.0867604004309</v>
      </c>
      <c r="AC7" s="21">
        <v>1596.9702163049901</v>
      </c>
    </row>
    <row r="8" spans="1:29" x14ac:dyDescent="0.25">
      <c r="A8" s="19" t="s">
        <v>83</v>
      </c>
      <c r="B8" s="21">
        <v>1431.8</v>
      </c>
      <c r="C8" s="21">
        <v>1886</v>
      </c>
      <c r="D8" s="21">
        <v>2134.6</v>
      </c>
      <c r="E8" s="21">
        <v>2798.6</v>
      </c>
      <c r="F8" s="22">
        <v>1673.1</v>
      </c>
      <c r="G8" s="22">
        <v>2408.4</v>
      </c>
      <c r="H8" s="22">
        <v>2255.1999999999998</v>
      </c>
      <c r="I8" s="22">
        <v>3063.7</v>
      </c>
      <c r="J8" s="22">
        <v>1962.8</v>
      </c>
      <c r="K8" s="22">
        <v>2295.5</v>
      </c>
      <c r="L8" s="22">
        <v>2716.6</v>
      </c>
      <c r="M8" s="22">
        <v>3651.4</v>
      </c>
      <c r="N8" s="22">
        <v>2527.5</v>
      </c>
      <c r="O8" s="22">
        <v>2591.6999999999998</v>
      </c>
      <c r="P8" s="22">
        <v>3616.8</v>
      </c>
      <c r="Q8" s="22">
        <v>4383.2</v>
      </c>
      <c r="R8" s="22">
        <v>3088.5</v>
      </c>
      <c r="S8" s="22">
        <v>3317.2</v>
      </c>
      <c r="T8" s="22">
        <v>4078.7</v>
      </c>
      <c r="U8" s="22">
        <v>4675.8999999999996</v>
      </c>
      <c r="V8" s="22">
        <v>3464.4</v>
      </c>
      <c r="W8" s="22">
        <v>3714.3</v>
      </c>
      <c r="X8" s="22">
        <v>4657.5</v>
      </c>
      <c r="Y8" s="22">
        <v>6057.3</v>
      </c>
      <c r="Z8" s="21">
        <v>4153.5435769365331</v>
      </c>
      <c r="AA8" s="21">
        <v>3876.7449878285061</v>
      </c>
      <c r="AB8" s="21">
        <v>4948.3790469622254</v>
      </c>
      <c r="AC8" s="21">
        <v>6424.2701151670854</v>
      </c>
    </row>
    <row r="9" spans="1:29" ht="28.5" x14ac:dyDescent="0.25">
      <c r="A9" s="19" t="s">
        <v>84</v>
      </c>
      <c r="B9" s="21">
        <v>586</v>
      </c>
      <c r="C9" s="21">
        <v>477</v>
      </c>
      <c r="D9" s="22">
        <v>452.1</v>
      </c>
      <c r="E9" s="22">
        <v>559.5</v>
      </c>
      <c r="F9" s="21">
        <v>745</v>
      </c>
      <c r="G9" s="22">
        <v>538.1</v>
      </c>
      <c r="H9" s="21">
        <v>792</v>
      </c>
      <c r="I9" s="22">
        <v>950.6</v>
      </c>
      <c r="J9" s="22">
        <v>928.2</v>
      </c>
      <c r="K9" s="22">
        <v>818.8</v>
      </c>
      <c r="L9" s="22">
        <v>786.4</v>
      </c>
      <c r="M9" s="22">
        <v>972.1</v>
      </c>
      <c r="N9" s="22">
        <v>1134.5999999999999</v>
      </c>
      <c r="O9" s="22">
        <v>859.4</v>
      </c>
      <c r="P9" s="22">
        <v>819.2</v>
      </c>
      <c r="Q9" s="22">
        <v>1076.9000000000001</v>
      </c>
      <c r="R9" s="22">
        <v>1182.0999999999999</v>
      </c>
      <c r="S9" s="22">
        <v>907.3</v>
      </c>
      <c r="T9" s="22">
        <v>986.7</v>
      </c>
      <c r="U9" s="22">
        <v>1113.3</v>
      </c>
      <c r="V9" s="21">
        <v>1147</v>
      </c>
      <c r="W9" s="22">
        <v>1034.0999999999999</v>
      </c>
      <c r="X9" s="22">
        <v>1093.7</v>
      </c>
      <c r="Y9" s="22">
        <v>1453.5</v>
      </c>
      <c r="Z9" s="21">
        <v>1193.312527627176</v>
      </c>
      <c r="AA9" s="21">
        <v>1157.2033215587198</v>
      </c>
      <c r="AB9" s="21">
        <v>1242.2793715578994</v>
      </c>
      <c r="AC9" s="21">
        <v>1224.683522882643</v>
      </c>
    </row>
    <row r="10" spans="1:29" ht="42.75" x14ac:dyDescent="0.25">
      <c r="A10" s="19" t="s">
        <v>85</v>
      </c>
      <c r="B10" s="22">
        <v>14.1</v>
      </c>
      <c r="C10" s="22">
        <v>11.3</v>
      </c>
      <c r="D10" s="22">
        <v>10.3</v>
      </c>
      <c r="E10" s="22">
        <v>15.5</v>
      </c>
      <c r="F10" s="22">
        <v>16.7</v>
      </c>
      <c r="G10" s="22">
        <v>11.9</v>
      </c>
      <c r="H10" s="22">
        <v>30.7</v>
      </c>
      <c r="I10" s="22">
        <v>17.600000000000001</v>
      </c>
      <c r="J10" s="22">
        <v>21.5</v>
      </c>
      <c r="K10" s="22">
        <v>27.5</v>
      </c>
      <c r="L10" s="22">
        <v>26.5</v>
      </c>
      <c r="M10" s="22">
        <v>24.2</v>
      </c>
      <c r="N10" s="22">
        <v>22.1</v>
      </c>
      <c r="O10" s="22">
        <v>19.399999999999999</v>
      </c>
      <c r="P10" s="22">
        <v>23.7</v>
      </c>
      <c r="Q10" s="22">
        <v>26.1</v>
      </c>
      <c r="R10" s="22">
        <v>26.4</v>
      </c>
      <c r="S10" s="22">
        <v>31.3</v>
      </c>
      <c r="T10" s="22">
        <v>30.4</v>
      </c>
      <c r="U10" s="22">
        <v>31.4</v>
      </c>
      <c r="V10" s="22">
        <v>31.2</v>
      </c>
      <c r="W10" s="22">
        <v>31.4</v>
      </c>
      <c r="X10" s="22">
        <v>28.2</v>
      </c>
      <c r="Y10" s="22">
        <v>22.2</v>
      </c>
      <c r="Z10" s="21">
        <v>23.021361878404122</v>
      </c>
      <c r="AA10" s="21">
        <v>24.631473474021675</v>
      </c>
      <c r="AB10" s="21">
        <v>25.252064996026149</v>
      </c>
      <c r="AC10" s="21">
        <v>42.328130134372394</v>
      </c>
    </row>
    <row r="11" spans="1:29" x14ac:dyDescent="0.25">
      <c r="A11" s="19" t="s">
        <v>72</v>
      </c>
      <c r="B11" s="22">
        <v>1407.6</v>
      </c>
      <c r="C11" s="22">
        <v>1737.5</v>
      </c>
      <c r="D11" s="22">
        <v>2440.3000000000002</v>
      </c>
      <c r="E11" s="21">
        <v>2095</v>
      </c>
      <c r="F11" s="22">
        <v>1424.8</v>
      </c>
      <c r="G11" s="22">
        <v>2144.8000000000002</v>
      </c>
      <c r="H11" s="22">
        <v>2782.4</v>
      </c>
      <c r="I11" s="22">
        <v>3059.7</v>
      </c>
      <c r="J11" s="22">
        <v>1935.2</v>
      </c>
      <c r="K11" s="22">
        <v>2126.1999999999998</v>
      </c>
      <c r="L11" s="22">
        <v>1925.2</v>
      </c>
      <c r="M11" s="22">
        <v>3294.9</v>
      </c>
      <c r="N11" s="22">
        <v>1970.5</v>
      </c>
      <c r="O11" s="22">
        <v>1888.1</v>
      </c>
      <c r="P11" s="21">
        <v>2045</v>
      </c>
      <c r="Q11" s="22">
        <v>2960.1</v>
      </c>
      <c r="R11" s="22">
        <v>2413.1</v>
      </c>
      <c r="S11" s="21">
        <v>2984</v>
      </c>
      <c r="T11" s="21">
        <v>3017.1</v>
      </c>
      <c r="U11" s="22">
        <v>3003.1</v>
      </c>
      <c r="V11" s="22">
        <v>2658.6</v>
      </c>
      <c r="W11" s="21">
        <v>3149.6</v>
      </c>
      <c r="X11" s="21">
        <v>5192.2</v>
      </c>
      <c r="Y11" s="22">
        <v>2249.6999999999998</v>
      </c>
      <c r="Z11" s="21">
        <v>2896.673296423126</v>
      </c>
      <c r="AA11" s="21">
        <v>3192.6681875528957</v>
      </c>
      <c r="AB11" s="21">
        <v>4321.781204010179</v>
      </c>
      <c r="AC11" s="21">
        <v>4512.501567672949</v>
      </c>
    </row>
    <row r="12" spans="1:29" ht="28.5" x14ac:dyDescent="0.25">
      <c r="A12" s="19" t="s">
        <v>86</v>
      </c>
      <c r="B12" s="21">
        <v>1306.5</v>
      </c>
      <c r="C12" s="21">
        <v>1515.1</v>
      </c>
      <c r="D12" s="21">
        <v>1633.5</v>
      </c>
      <c r="E12" s="21">
        <v>1898.4</v>
      </c>
      <c r="F12" s="21">
        <v>1481.6</v>
      </c>
      <c r="G12" s="21">
        <v>1744.5</v>
      </c>
      <c r="H12" s="21">
        <v>1918.1</v>
      </c>
      <c r="I12" s="21">
        <v>2215.3000000000002</v>
      </c>
      <c r="J12" s="21">
        <v>1796.3</v>
      </c>
      <c r="K12" s="21">
        <v>2049.1</v>
      </c>
      <c r="L12" s="21">
        <v>2322</v>
      </c>
      <c r="M12" s="21">
        <v>2596.6999999999998</v>
      </c>
      <c r="N12" s="21">
        <v>2170.6</v>
      </c>
      <c r="O12" s="21">
        <v>1890.3</v>
      </c>
      <c r="P12" s="21">
        <v>2187.3000000000002</v>
      </c>
      <c r="Q12" s="21">
        <v>2730.2</v>
      </c>
      <c r="R12" s="21">
        <v>2557.8000000000002</v>
      </c>
      <c r="S12" s="21">
        <v>2584.4</v>
      </c>
      <c r="T12" s="21">
        <v>2721.6</v>
      </c>
      <c r="U12" s="21">
        <v>3092.2</v>
      </c>
      <c r="V12" s="21">
        <v>2962.1</v>
      </c>
      <c r="W12" s="21">
        <v>3147.3</v>
      </c>
      <c r="X12" s="21">
        <v>3012.1</v>
      </c>
      <c r="Y12" s="21">
        <v>3920.5</v>
      </c>
      <c r="Z12" s="21">
        <v>3039.902762551083</v>
      </c>
      <c r="AA12" s="21">
        <v>3215.7482670306576</v>
      </c>
      <c r="AB12" s="21">
        <v>3494.638529835483</v>
      </c>
      <c r="AC12" s="21">
        <v>4101.4178038564514</v>
      </c>
    </row>
    <row r="13" spans="1:29" ht="28.5" x14ac:dyDescent="0.25">
      <c r="A13" s="19" t="s">
        <v>87</v>
      </c>
      <c r="B13" s="21">
        <v>1156.2</v>
      </c>
      <c r="C13" s="21">
        <v>1139.5</v>
      </c>
      <c r="D13" s="21">
        <v>1341.9</v>
      </c>
      <c r="E13" s="21">
        <v>1232.3</v>
      </c>
      <c r="F13" s="22">
        <v>1014.6</v>
      </c>
      <c r="G13" s="22">
        <v>995.2</v>
      </c>
      <c r="H13" s="22">
        <v>1361.7</v>
      </c>
      <c r="I13" s="22">
        <v>906.1</v>
      </c>
      <c r="J13" s="22">
        <v>1164.3</v>
      </c>
      <c r="K13" s="21">
        <v>1162</v>
      </c>
      <c r="L13" s="22">
        <v>1272.8</v>
      </c>
      <c r="M13" s="22">
        <v>1230.0999999999999</v>
      </c>
      <c r="N13" s="22">
        <v>1037.2</v>
      </c>
      <c r="O13" s="22">
        <v>664.2</v>
      </c>
      <c r="P13" s="22">
        <v>1064.5999999999999</v>
      </c>
      <c r="Q13" s="22">
        <v>1052.8</v>
      </c>
      <c r="R13" s="22">
        <v>934.4</v>
      </c>
      <c r="S13" s="22">
        <v>972.9</v>
      </c>
      <c r="T13" s="22">
        <v>923.8</v>
      </c>
      <c r="U13" s="22">
        <v>903.9</v>
      </c>
      <c r="V13" s="22">
        <v>847.4</v>
      </c>
      <c r="W13" s="22">
        <v>1031.4000000000001</v>
      </c>
      <c r="X13" s="22">
        <v>1278.9000000000001</v>
      </c>
      <c r="Y13" s="22">
        <v>1243.4000000000001</v>
      </c>
      <c r="Z13" s="21">
        <v>1155.4005277915164</v>
      </c>
      <c r="AA13" s="21">
        <v>1347.5124470188339</v>
      </c>
      <c r="AB13" s="21">
        <v>1353.0967624373834</v>
      </c>
      <c r="AC13" s="21">
        <v>1416.3595355195098</v>
      </c>
    </row>
    <row r="14" spans="1:29" ht="28.5" x14ac:dyDescent="0.25">
      <c r="A14" s="19" t="s">
        <v>88</v>
      </c>
      <c r="B14" s="22">
        <v>383.6</v>
      </c>
      <c r="C14" s="22">
        <v>578.70000000000005</v>
      </c>
      <c r="D14" s="22">
        <v>288.7</v>
      </c>
      <c r="E14" s="22">
        <v>446.8</v>
      </c>
      <c r="F14" s="22">
        <v>385.9</v>
      </c>
      <c r="G14" s="22">
        <v>408.2</v>
      </c>
      <c r="H14" s="21">
        <v>452</v>
      </c>
      <c r="I14" s="21">
        <v>453</v>
      </c>
      <c r="J14" s="21">
        <v>426</v>
      </c>
      <c r="K14" s="21">
        <v>465.6</v>
      </c>
      <c r="L14" s="21">
        <v>513.9</v>
      </c>
      <c r="M14" s="21">
        <v>533.1</v>
      </c>
      <c r="N14" s="21">
        <v>484</v>
      </c>
      <c r="O14" s="22">
        <v>343.6</v>
      </c>
      <c r="P14" s="22">
        <v>411.2</v>
      </c>
      <c r="Q14" s="22">
        <v>505.7</v>
      </c>
      <c r="R14" s="21">
        <v>613.6</v>
      </c>
      <c r="S14" s="22">
        <v>608.6</v>
      </c>
      <c r="T14" s="22">
        <v>573.79999999999995</v>
      </c>
      <c r="U14" s="22">
        <v>609.79999999999995</v>
      </c>
      <c r="V14" s="21">
        <v>697.5</v>
      </c>
      <c r="W14" s="22">
        <v>703.4</v>
      </c>
      <c r="X14" s="22">
        <v>775.1</v>
      </c>
      <c r="Y14" s="22">
        <v>884.8</v>
      </c>
      <c r="Z14" s="21">
        <v>836.70355824573426</v>
      </c>
      <c r="AA14" s="21">
        <v>822.91387813634674</v>
      </c>
      <c r="AB14" s="21">
        <v>908.66863249812138</v>
      </c>
      <c r="AC14" s="21">
        <v>1118.82466846893</v>
      </c>
    </row>
    <row r="15" spans="1:29" x14ac:dyDescent="0.25">
      <c r="A15" s="19" t="s">
        <v>89</v>
      </c>
      <c r="B15" s="22">
        <v>328.9</v>
      </c>
      <c r="C15" s="22">
        <v>322.60000000000002</v>
      </c>
      <c r="D15" s="22">
        <v>437.6</v>
      </c>
      <c r="E15" s="22">
        <v>444.6</v>
      </c>
      <c r="F15" s="21">
        <v>339.7</v>
      </c>
      <c r="G15" s="21">
        <v>340.4</v>
      </c>
      <c r="H15" s="21">
        <v>334.8</v>
      </c>
      <c r="I15" s="21">
        <v>351.9</v>
      </c>
      <c r="J15" s="21">
        <v>303</v>
      </c>
      <c r="K15" s="21">
        <v>345.3</v>
      </c>
      <c r="L15" s="21">
        <v>368.5</v>
      </c>
      <c r="M15" s="21">
        <v>407.3</v>
      </c>
      <c r="N15" s="21">
        <v>353.3</v>
      </c>
      <c r="O15" s="21">
        <v>345.6</v>
      </c>
      <c r="P15" s="21">
        <v>372.1</v>
      </c>
      <c r="Q15" s="21">
        <v>421.9</v>
      </c>
      <c r="R15" s="21">
        <v>342.5</v>
      </c>
      <c r="S15" s="21">
        <v>359.2</v>
      </c>
      <c r="T15" s="21">
        <v>388.4</v>
      </c>
      <c r="U15" s="21">
        <v>383.5</v>
      </c>
      <c r="V15" s="21">
        <v>319.8</v>
      </c>
      <c r="W15" s="21">
        <v>408.3</v>
      </c>
      <c r="X15" s="21">
        <v>460.8</v>
      </c>
      <c r="Y15" s="21">
        <v>433.5</v>
      </c>
      <c r="Z15" s="21">
        <v>322.40040518309786</v>
      </c>
      <c r="AA15" s="21">
        <v>458.21730486601251</v>
      </c>
      <c r="AB15" s="21">
        <v>462.63659644321643</v>
      </c>
      <c r="AC15" s="21">
        <v>723.87892978471314</v>
      </c>
    </row>
    <row r="16" spans="1:29" ht="28.5" x14ac:dyDescent="0.25">
      <c r="A16" s="19" t="s">
        <v>90</v>
      </c>
      <c r="B16" s="22">
        <v>409.1</v>
      </c>
      <c r="C16" s="22">
        <v>418.8</v>
      </c>
      <c r="D16" s="22">
        <v>431.3</v>
      </c>
      <c r="E16" s="22">
        <v>735.1</v>
      </c>
      <c r="F16" s="21">
        <v>356.1</v>
      </c>
      <c r="G16" s="21">
        <v>488.3</v>
      </c>
      <c r="H16" s="21">
        <v>505.2</v>
      </c>
      <c r="I16" s="21">
        <v>729.2</v>
      </c>
      <c r="J16" s="21">
        <v>464.8</v>
      </c>
      <c r="K16" s="21">
        <v>530</v>
      </c>
      <c r="L16" s="21">
        <v>437.7</v>
      </c>
      <c r="M16" s="21">
        <v>492.6</v>
      </c>
      <c r="N16" s="21">
        <v>793.8</v>
      </c>
      <c r="O16" s="21">
        <v>519.5</v>
      </c>
      <c r="P16" s="21">
        <v>449.1</v>
      </c>
      <c r="Q16" s="21">
        <v>394.7</v>
      </c>
      <c r="R16" s="21">
        <v>297.89999999999998</v>
      </c>
      <c r="S16" s="21">
        <v>447.3</v>
      </c>
      <c r="T16" s="21">
        <v>757.9</v>
      </c>
      <c r="U16" s="21">
        <v>552.6</v>
      </c>
      <c r="V16" s="21">
        <v>515.1</v>
      </c>
      <c r="W16" s="21">
        <v>1428.4</v>
      </c>
      <c r="X16" s="21">
        <v>1140.5999999999999</v>
      </c>
      <c r="Y16" s="21">
        <v>982.5</v>
      </c>
      <c r="Z16" s="21">
        <v>1144.4456546106924</v>
      </c>
      <c r="AA16" s="21">
        <v>1375.8812842802351</v>
      </c>
      <c r="AB16" s="21">
        <v>1193.4492048927989</v>
      </c>
      <c r="AC16" s="21">
        <v>1117.3552567617296</v>
      </c>
    </row>
    <row r="17" spans="1:29" ht="28.5" x14ac:dyDescent="0.25">
      <c r="A17" s="19" t="s">
        <v>91</v>
      </c>
      <c r="B17" s="22">
        <v>140.5</v>
      </c>
      <c r="C17" s="22">
        <v>188.8</v>
      </c>
      <c r="D17" s="21">
        <v>228</v>
      </c>
      <c r="E17" s="22">
        <v>183.3</v>
      </c>
      <c r="F17" s="21">
        <v>190.5</v>
      </c>
      <c r="G17" s="21">
        <v>196.4</v>
      </c>
      <c r="H17" s="21">
        <v>199.6</v>
      </c>
      <c r="I17" s="21">
        <v>205</v>
      </c>
      <c r="J17" s="21">
        <v>205.5</v>
      </c>
      <c r="K17" s="21">
        <v>214.8</v>
      </c>
      <c r="L17" s="21">
        <v>213.8</v>
      </c>
      <c r="M17" s="21">
        <v>218.6</v>
      </c>
      <c r="N17" s="21">
        <v>276.3</v>
      </c>
      <c r="O17" s="21">
        <v>267.60000000000002</v>
      </c>
      <c r="P17" s="21">
        <v>284</v>
      </c>
      <c r="Q17" s="21">
        <v>275.39999999999998</v>
      </c>
      <c r="R17" s="21">
        <v>331.2</v>
      </c>
      <c r="S17" s="21">
        <v>292.89999999999998</v>
      </c>
      <c r="T17" s="21">
        <v>301.89999999999998</v>
      </c>
      <c r="U17" s="21">
        <v>302.89999999999998</v>
      </c>
      <c r="V17" s="21">
        <v>385.2</v>
      </c>
      <c r="W17" s="21">
        <v>251.1</v>
      </c>
      <c r="X17" s="21">
        <v>305.7</v>
      </c>
      <c r="Y17" s="21">
        <v>381</v>
      </c>
      <c r="Z17" s="21">
        <v>529.52663892455155</v>
      </c>
      <c r="AA17" s="21">
        <v>178.59022732120206</v>
      </c>
      <c r="AB17" s="21">
        <v>342.90786464329238</v>
      </c>
      <c r="AC17" s="21">
        <v>288.24612791095404</v>
      </c>
    </row>
    <row r="18" spans="1:29" ht="28.5" x14ac:dyDescent="0.25">
      <c r="A18" s="19" t="s">
        <v>92</v>
      </c>
      <c r="B18" s="22">
        <v>54.1</v>
      </c>
      <c r="C18" s="22">
        <v>65.900000000000006</v>
      </c>
      <c r="D18" s="22">
        <v>53.5</v>
      </c>
      <c r="E18" s="22">
        <v>63.9</v>
      </c>
      <c r="F18" s="21">
        <v>55</v>
      </c>
      <c r="G18" s="21">
        <v>67.400000000000006</v>
      </c>
      <c r="H18" s="21">
        <v>52</v>
      </c>
      <c r="I18" s="21">
        <v>63.4</v>
      </c>
      <c r="J18" s="21">
        <v>64.8</v>
      </c>
      <c r="K18" s="21">
        <v>75.7</v>
      </c>
      <c r="L18" s="21">
        <v>63.2</v>
      </c>
      <c r="M18" s="21">
        <v>85.2</v>
      </c>
      <c r="N18" s="21">
        <v>49.8</v>
      </c>
      <c r="O18" s="21">
        <v>45.8</v>
      </c>
      <c r="P18" s="21">
        <v>40.6</v>
      </c>
      <c r="Q18" s="21">
        <v>133.30000000000001</v>
      </c>
      <c r="R18" s="21">
        <v>108.9</v>
      </c>
      <c r="S18" s="21">
        <v>104.5</v>
      </c>
      <c r="T18" s="21">
        <v>173.4</v>
      </c>
      <c r="U18" s="21">
        <v>181.7</v>
      </c>
      <c r="V18" s="21">
        <v>61.1</v>
      </c>
      <c r="W18" s="21">
        <v>96.3</v>
      </c>
      <c r="X18" s="21">
        <v>107.4</v>
      </c>
      <c r="Y18" s="21">
        <v>209.3</v>
      </c>
      <c r="Z18" s="21">
        <v>95.450859994274424</v>
      </c>
      <c r="AA18" s="21">
        <v>102.88309966507506</v>
      </c>
      <c r="AB18" s="21">
        <v>120.57404039777715</v>
      </c>
      <c r="AC18" s="21">
        <v>145.66231612487329</v>
      </c>
    </row>
    <row r="19" spans="1:29" ht="28.5" x14ac:dyDescent="0.25">
      <c r="A19" s="19" t="s">
        <v>93</v>
      </c>
      <c r="B19" s="22">
        <v>14.4</v>
      </c>
      <c r="C19" s="22">
        <v>11.4</v>
      </c>
      <c r="D19" s="22">
        <v>16.899999999999999</v>
      </c>
      <c r="E19" s="21">
        <v>15</v>
      </c>
      <c r="F19" s="21">
        <v>15.2</v>
      </c>
      <c r="G19" s="21">
        <v>11.9</v>
      </c>
      <c r="H19" s="21">
        <v>17.399999999999999</v>
      </c>
      <c r="I19" s="21">
        <v>15.6</v>
      </c>
      <c r="J19" s="21">
        <v>15.5</v>
      </c>
      <c r="K19" s="21">
        <v>21.3</v>
      </c>
      <c r="L19" s="21">
        <v>23.7</v>
      </c>
      <c r="M19" s="21">
        <v>21</v>
      </c>
      <c r="N19" s="21">
        <v>30.3</v>
      </c>
      <c r="O19" s="21">
        <v>13.5</v>
      </c>
      <c r="P19" s="21">
        <v>22</v>
      </c>
      <c r="Q19" s="21">
        <v>31.6</v>
      </c>
      <c r="R19" s="21">
        <v>32.1</v>
      </c>
      <c r="S19" s="21">
        <v>48</v>
      </c>
      <c r="T19" s="21">
        <v>55.7</v>
      </c>
      <c r="U19" s="21">
        <v>72.099999999999994</v>
      </c>
      <c r="V19" s="21">
        <v>57.2</v>
      </c>
      <c r="W19" s="21">
        <v>57.8</v>
      </c>
      <c r="X19" s="21">
        <v>68.900000000000006</v>
      </c>
      <c r="Y19" s="21">
        <v>58.6</v>
      </c>
      <c r="Z19" s="21">
        <v>57.130117047883637</v>
      </c>
      <c r="AA19" s="21">
        <v>71.56712478963135</v>
      </c>
      <c r="AB19" s="21">
        <v>99.155577468038274</v>
      </c>
      <c r="AC19" s="21">
        <v>92.265728588446649</v>
      </c>
    </row>
    <row r="20" spans="1:29" ht="28.5" x14ac:dyDescent="0.25">
      <c r="A20" s="19" t="s">
        <v>94</v>
      </c>
      <c r="B20" s="22">
        <v>435.7</v>
      </c>
      <c r="C20" s="21">
        <v>469</v>
      </c>
      <c r="D20" s="22">
        <v>477.9</v>
      </c>
      <c r="E20" s="22">
        <v>492.2</v>
      </c>
      <c r="F20" s="21">
        <v>417.6</v>
      </c>
      <c r="G20" s="21">
        <v>494.1</v>
      </c>
      <c r="H20" s="21">
        <v>502.2</v>
      </c>
      <c r="I20" s="21">
        <v>591.6</v>
      </c>
      <c r="J20" s="21">
        <v>514</v>
      </c>
      <c r="K20" s="21">
        <v>537</v>
      </c>
      <c r="L20" s="21">
        <v>531.5</v>
      </c>
      <c r="M20" s="21">
        <v>557.4</v>
      </c>
      <c r="N20" s="21">
        <v>518.4</v>
      </c>
      <c r="O20" s="21">
        <v>541.20000000000005</v>
      </c>
      <c r="P20" s="21">
        <v>540.79999999999995</v>
      </c>
      <c r="Q20" s="21">
        <v>647</v>
      </c>
      <c r="R20" s="21">
        <v>585.9</v>
      </c>
      <c r="S20" s="21">
        <v>608</v>
      </c>
      <c r="T20" s="21">
        <v>620.79999999999995</v>
      </c>
      <c r="U20" s="21">
        <v>596.6</v>
      </c>
      <c r="V20" s="21">
        <v>594.79999999999995</v>
      </c>
      <c r="W20" s="21">
        <v>627.29999999999995</v>
      </c>
      <c r="X20" s="21">
        <v>686.4</v>
      </c>
      <c r="Y20" s="21">
        <v>712.2</v>
      </c>
      <c r="Z20" s="21">
        <v>890.02485615086039</v>
      </c>
      <c r="AA20" s="21">
        <v>796.65869700963287</v>
      </c>
      <c r="AB20" s="21">
        <v>870.4902761108608</v>
      </c>
      <c r="AC20" s="21">
        <v>916.5855691886452</v>
      </c>
    </row>
    <row r="21" spans="1:29" x14ac:dyDescent="0.25">
      <c r="A21" s="19" t="s">
        <v>95</v>
      </c>
      <c r="B21" s="22">
        <v>749.9</v>
      </c>
      <c r="C21" s="22">
        <v>778.3</v>
      </c>
      <c r="D21" s="22">
        <v>688.2</v>
      </c>
      <c r="E21" s="22">
        <v>806.3</v>
      </c>
      <c r="F21" s="21">
        <v>708.4</v>
      </c>
      <c r="G21" s="21">
        <v>824.6</v>
      </c>
      <c r="H21" s="21">
        <v>767.3</v>
      </c>
      <c r="I21" s="21">
        <v>956</v>
      </c>
      <c r="J21" s="21">
        <v>867.8</v>
      </c>
      <c r="K21" s="21">
        <v>1001.1</v>
      </c>
      <c r="L21" s="21">
        <v>855.9</v>
      </c>
      <c r="M21" s="21">
        <v>1027.8</v>
      </c>
      <c r="N21" s="21">
        <v>883.8</v>
      </c>
      <c r="O21" s="21">
        <v>986.8</v>
      </c>
      <c r="P21" s="21">
        <v>907.6</v>
      </c>
      <c r="Q21" s="21">
        <v>1308.5999999999999</v>
      </c>
      <c r="R21" s="21">
        <v>1145.5999999999999</v>
      </c>
      <c r="S21" s="21">
        <v>1282.8</v>
      </c>
      <c r="T21" s="21">
        <v>1108</v>
      </c>
      <c r="U21" s="21">
        <v>1242.3</v>
      </c>
      <c r="V21" s="21">
        <v>1113.3</v>
      </c>
      <c r="W21" s="21">
        <v>1269</v>
      </c>
      <c r="X21" s="21">
        <v>1195.9000000000001</v>
      </c>
      <c r="Y21" s="21">
        <v>1480.1</v>
      </c>
      <c r="Z21" s="21">
        <v>1343.1948824434467</v>
      </c>
      <c r="AA21" s="21">
        <v>1537.0631226992598</v>
      </c>
      <c r="AB21" s="21">
        <v>1454.5328745773188</v>
      </c>
      <c r="AC21" s="21">
        <v>1740.4708788933028</v>
      </c>
    </row>
    <row r="22" spans="1:29" ht="28.5" x14ac:dyDescent="0.25">
      <c r="A22" s="19" t="s">
        <v>96</v>
      </c>
      <c r="B22" s="22">
        <v>317.7</v>
      </c>
      <c r="C22" s="22">
        <v>292.5</v>
      </c>
      <c r="D22" s="22">
        <v>345.6</v>
      </c>
      <c r="E22" s="22">
        <v>403.2</v>
      </c>
      <c r="F22" s="21">
        <v>309.5</v>
      </c>
      <c r="G22" s="21">
        <v>312.5</v>
      </c>
      <c r="H22" s="21">
        <v>364.8</v>
      </c>
      <c r="I22" s="21">
        <v>454.2</v>
      </c>
      <c r="J22" s="21">
        <v>393.5</v>
      </c>
      <c r="K22" s="21">
        <v>401.9</v>
      </c>
      <c r="L22" s="21">
        <v>437</v>
      </c>
      <c r="M22" s="21">
        <v>418.8</v>
      </c>
      <c r="N22" s="21">
        <v>425.7</v>
      </c>
      <c r="O22" s="21">
        <v>441.1</v>
      </c>
      <c r="P22" s="21">
        <v>473.1</v>
      </c>
      <c r="Q22" s="21">
        <v>503</v>
      </c>
      <c r="R22" s="21">
        <v>496.3</v>
      </c>
      <c r="S22" s="21">
        <v>518.79999999999995</v>
      </c>
      <c r="T22" s="21">
        <v>537.29999999999995</v>
      </c>
      <c r="U22" s="21">
        <v>519.9</v>
      </c>
      <c r="V22" s="21">
        <v>448.6</v>
      </c>
      <c r="W22" s="21">
        <v>495.4</v>
      </c>
      <c r="X22" s="21">
        <v>609.5</v>
      </c>
      <c r="Y22" s="21">
        <v>592.6</v>
      </c>
      <c r="Z22" s="21">
        <v>572.17716693275838</v>
      </c>
      <c r="AA22" s="21">
        <v>588.10216690775474</v>
      </c>
      <c r="AB22" s="21">
        <v>590.90108281676157</v>
      </c>
      <c r="AC22" s="21">
        <v>700.07899172795237</v>
      </c>
    </row>
    <row r="23" spans="1:29" x14ac:dyDescent="0.25">
      <c r="A23" s="19" t="s">
        <v>97</v>
      </c>
      <c r="B23" s="53">
        <v>68.099999999999994</v>
      </c>
      <c r="C23" s="53">
        <v>73.8</v>
      </c>
      <c r="D23" s="53">
        <v>76.599999999999994</v>
      </c>
      <c r="E23" s="53">
        <v>78.099999999999994</v>
      </c>
      <c r="F23" s="21">
        <v>65.900000000000006</v>
      </c>
      <c r="G23" s="21">
        <v>81.599999999999994</v>
      </c>
      <c r="H23" s="21">
        <v>82.9</v>
      </c>
      <c r="I23" s="21">
        <v>97.8</v>
      </c>
      <c r="J23" s="21">
        <v>84.3</v>
      </c>
      <c r="K23" s="21">
        <v>90.8</v>
      </c>
      <c r="L23" s="21">
        <v>90.6</v>
      </c>
      <c r="M23" s="21">
        <v>100.3</v>
      </c>
      <c r="N23" s="21">
        <v>91.6</v>
      </c>
      <c r="O23" s="21">
        <v>96.2</v>
      </c>
      <c r="P23" s="21">
        <v>120.7</v>
      </c>
      <c r="Q23" s="21">
        <v>99.5</v>
      </c>
      <c r="R23" s="21">
        <v>109.6</v>
      </c>
      <c r="S23" s="21">
        <v>127.3</v>
      </c>
      <c r="T23" s="21">
        <v>128.69999999999999</v>
      </c>
      <c r="U23" s="21">
        <v>159.80000000000001</v>
      </c>
      <c r="V23" s="21">
        <v>122.5</v>
      </c>
      <c r="W23" s="21">
        <v>129.80000000000001</v>
      </c>
      <c r="X23" s="21">
        <v>153.6</v>
      </c>
      <c r="Y23" s="21">
        <v>165.6</v>
      </c>
      <c r="Z23" s="21">
        <v>117.96293655887462</v>
      </c>
      <c r="AA23" s="21">
        <v>142.89555421319062</v>
      </c>
      <c r="AB23" s="21">
        <v>151.75506179386494</v>
      </c>
      <c r="AC23" s="21">
        <v>146.55612867207401</v>
      </c>
    </row>
    <row r="24" spans="1:29" x14ac:dyDescent="0.25">
      <c r="A24" s="19" t="s">
        <v>98</v>
      </c>
      <c r="B24" s="53">
        <v>159.80000000000001</v>
      </c>
      <c r="C24" s="53">
        <v>128.69999999999999</v>
      </c>
      <c r="D24" s="53">
        <v>155.69999999999999</v>
      </c>
      <c r="E24" s="53">
        <v>292.3</v>
      </c>
      <c r="F24" s="21">
        <v>202</v>
      </c>
      <c r="G24" s="21">
        <v>160.4</v>
      </c>
      <c r="H24" s="21">
        <v>194.2</v>
      </c>
      <c r="I24" s="21">
        <v>366.6</v>
      </c>
      <c r="J24" s="21">
        <v>211.6</v>
      </c>
      <c r="K24" s="21">
        <v>222</v>
      </c>
      <c r="L24" s="21">
        <v>243.5</v>
      </c>
      <c r="M24" s="21">
        <v>295.3</v>
      </c>
      <c r="N24" s="21">
        <v>220.2</v>
      </c>
      <c r="O24" s="21">
        <v>162.80000000000001</v>
      </c>
      <c r="P24" s="21">
        <v>247.4</v>
      </c>
      <c r="Q24" s="21">
        <v>257.60000000000002</v>
      </c>
      <c r="R24" s="21">
        <v>220.8</v>
      </c>
      <c r="S24" s="21">
        <v>176.9</v>
      </c>
      <c r="T24" s="21">
        <v>223.2</v>
      </c>
      <c r="U24" s="21">
        <v>223.3</v>
      </c>
      <c r="V24" s="21">
        <v>208.8</v>
      </c>
      <c r="W24" s="21">
        <v>426</v>
      </c>
      <c r="X24" s="21">
        <v>250.6</v>
      </c>
      <c r="Y24" s="21">
        <v>256.8</v>
      </c>
      <c r="Z24" s="21">
        <v>240.13063113749109</v>
      </c>
      <c r="AA24" s="21">
        <v>242.38563628595932</v>
      </c>
      <c r="AB24" s="21">
        <v>159.94284712392832</v>
      </c>
      <c r="AC24" s="21">
        <v>531.34606308462116</v>
      </c>
    </row>
    <row r="25" spans="1:29" ht="85.5" x14ac:dyDescent="0.25">
      <c r="A25" s="19" t="s">
        <v>99</v>
      </c>
      <c r="B25" s="44">
        <v>68.8</v>
      </c>
      <c r="C25" s="44">
        <v>68.599999999999994</v>
      </c>
      <c r="D25" s="44">
        <v>68.900000000000006</v>
      </c>
      <c r="E25" s="44">
        <v>68.8</v>
      </c>
      <c r="F25" s="21">
        <v>54.4</v>
      </c>
      <c r="G25" s="21">
        <v>64.099999999999994</v>
      </c>
      <c r="H25" s="21">
        <v>59.3</v>
      </c>
      <c r="I25" s="21">
        <v>108.2</v>
      </c>
      <c r="J25" s="21">
        <v>66.2</v>
      </c>
      <c r="K25" s="21">
        <v>77.900000000000006</v>
      </c>
      <c r="L25" s="21">
        <v>72</v>
      </c>
      <c r="M25" s="21">
        <v>131.5</v>
      </c>
      <c r="N25" s="21">
        <v>90.5</v>
      </c>
      <c r="O25" s="21">
        <v>106.5</v>
      </c>
      <c r="P25" s="21">
        <v>93.8</v>
      </c>
      <c r="Q25" s="21">
        <v>171.3</v>
      </c>
      <c r="R25" s="21">
        <v>89.9</v>
      </c>
      <c r="S25" s="21">
        <v>105.9</v>
      </c>
      <c r="T25" s="21">
        <v>106.4</v>
      </c>
      <c r="U25" s="21">
        <v>169.4</v>
      </c>
      <c r="V25" s="21">
        <v>102.9</v>
      </c>
      <c r="W25" s="21">
        <v>167</v>
      </c>
      <c r="X25" s="21">
        <v>115.4</v>
      </c>
      <c r="Y25" s="21">
        <v>155.80000000000001</v>
      </c>
      <c r="Z25" s="21">
        <v>154.68698519840035</v>
      </c>
      <c r="AA25" s="21">
        <v>181.51354951185098</v>
      </c>
      <c r="AB25" s="21">
        <v>174.07459816053728</v>
      </c>
      <c r="AC25" s="21">
        <v>109.3394039292114</v>
      </c>
    </row>
    <row r="26" spans="1:29" ht="42.75" x14ac:dyDescent="0.25">
      <c r="A26" s="19" t="s">
        <v>100</v>
      </c>
      <c r="B26" s="53">
        <v>-124.3</v>
      </c>
      <c r="C26" s="53">
        <v>-88.1</v>
      </c>
      <c r="D26" s="53">
        <v>-90.5</v>
      </c>
      <c r="E26" s="53">
        <v>-239.3</v>
      </c>
      <c r="F26" s="21">
        <v>-90.1</v>
      </c>
      <c r="G26" s="21">
        <v>-98.4</v>
      </c>
      <c r="H26" s="21">
        <v>-109</v>
      </c>
      <c r="I26" s="21">
        <v>-266.8</v>
      </c>
      <c r="J26" s="21">
        <v>-168.3</v>
      </c>
      <c r="K26" s="21">
        <v>-164</v>
      </c>
      <c r="L26" s="21">
        <v>-125.3</v>
      </c>
      <c r="M26" s="21">
        <v>-122.4</v>
      </c>
      <c r="N26" s="21">
        <v>-217.5</v>
      </c>
      <c r="O26" s="21">
        <v>-136.5</v>
      </c>
      <c r="P26" s="21">
        <v>-87.8</v>
      </c>
      <c r="Q26" s="21">
        <v>-165.2</v>
      </c>
      <c r="R26" s="21">
        <v>84.1</v>
      </c>
      <c r="S26" s="21">
        <v>122.3</v>
      </c>
      <c r="T26" s="21">
        <v>182.2</v>
      </c>
      <c r="U26" s="21">
        <v>213.4</v>
      </c>
      <c r="V26" s="21">
        <v>174.9</v>
      </c>
      <c r="W26" s="21">
        <v>288.7</v>
      </c>
      <c r="X26" s="21">
        <v>286.2</v>
      </c>
      <c r="Y26" s="21">
        <v>185.2</v>
      </c>
      <c r="Z26" s="21">
        <v>-404.38914270980138</v>
      </c>
      <c r="AA26" s="21">
        <v>-436.04375672760631</v>
      </c>
      <c r="AB26" s="21">
        <v>-458.56574786170057</v>
      </c>
      <c r="AC26" s="21">
        <v>-221.23067835210952</v>
      </c>
    </row>
    <row r="27" spans="1:29" x14ac:dyDescent="0.25">
      <c r="A27" s="23" t="s">
        <v>101</v>
      </c>
      <c r="B27" s="54">
        <v>9938.4</v>
      </c>
      <c r="C27" s="54">
        <v>13146.4</v>
      </c>
      <c r="D27" s="54">
        <v>17782.599999999999</v>
      </c>
      <c r="E27" s="54">
        <v>17229.8</v>
      </c>
      <c r="F27" s="43">
        <v>10642.6</v>
      </c>
      <c r="G27" s="43">
        <v>14956</v>
      </c>
      <c r="H27" s="43">
        <v>19107.2</v>
      </c>
      <c r="I27" s="43">
        <v>19334.3</v>
      </c>
      <c r="J27" s="43">
        <v>12582.5</v>
      </c>
      <c r="K27" s="43">
        <v>16788.599999999999</v>
      </c>
      <c r="L27" s="43">
        <v>20491.599999999999</v>
      </c>
      <c r="M27" s="43">
        <v>21554.400000000001</v>
      </c>
      <c r="N27" s="43">
        <v>14298.4</v>
      </c>
      <c r="O27" s="43">
        <v>17054.400000000001</v>
      </c>
      <c r="P27" s="43">
        <v>22057.599999999999</v>
      </c>
      <c r="Q27" s="43">
        <v>23005.200000000001</v>
      </c>
      <c r="R27" s="43">
        <v>16333</v>
      </c>
      <c r="S27" s="43">
        <v>21237.3</v>
      </c>
      <c r="T27" s="43">
        <v>26393.5</v>
      </c>
      <c r="U27" s="43">
        <v>27416</v>
      </c>
      <c r="V27" s="43">
        <v>17805.7</v>
      </c>
      <c r="W27" s="43">
        <v>25671.5</v>
      </c>
      <c r="X27" s="43">
        <v>34108.5</v>
      </c>
      <c r="Y27" s="43">
        <v>29908.6</v>
      </c>
      <c r="Z27" s="43">
        <v>20823.914802125772</v>
      </c>
      <c r="AA27" s="43">
        <v>27298.620033750653</v>
      </c>
      <c r="AB27" s="43">
        <v>35986.206828170951</v>
      </c>
      <c r="AC27" s="43">
        <v>35476.131410053749</v>
      </c>
    </row>
    <row r="28" spans="1:29" x14ac:dyDescent="0.25">
      <c r="A28" s="19" t="s">
        <v>43</v>
      </c>
      <c r="B28" s="53">
        <v>1293.7</v>
      </c>
      <c r="C28" s="44">
        <v>1601</v>
      </c>
      <c r="D28" s="53">
        <v>1681.3</v>
      </c>
      <c r="E28" s="53">
        <v>1891.8</v>
      </c>
      <c r="F28" s="21">
        <v>1603.5</v>
      </c>
      <c r="G28" s="21">
        <v>1805.9</v>
      </c>
      <c r="H28" s="21">
        <v>1819</v>
      </c>
      <c r="I28" s="21">
        <v>1903.1</v>
      </c>
      <c r="J28" s="21">
        <v>1773.8</v>
      </c>
      <c r="K28" s="21">
        <v>1870.4</v>
      </c>
      <c r="L28" s="21">
        <v>1927.5</v>
      </c>
      <c r="M28" s="21">
        <v>2255.4</v>
      </c>
      <c r="N28" s="21">
        <v>2030</v>
      </c>
      <c r="O28" s="21">
        <v>1587.9</v>
      </c>
      <c r="P28" s="21">
        <v>1855.7</v>
      </c>
      <c r="Q28" s="21">
        <v>2244.4</v>
      </c>
      <c r="R28" s="21">
        <v>2226.9</v>
      </c>
      <c r="S28" s="21">
        <v>2475.9</v>
      </c>
      <c r="T28" s="21">
        <v>2486.3000000000002</v>
      </c>
      <c r="U28" s="21">
        <v>2691.7</v>
      </c>
      <c r="V28" s="21">
        <v>2374.8000000000002</v>
      </c>
      <c r="W28" s="21">
        <v>2904.6</v>
      </c>
      <c r="X28" s="21">
        <v>2514</v>
      </c>
      <c r="Y28" s="21">
        <v>3164.6</v>
      </c>
      <c r="Z28" s="21">
        <v>2996.5209480620042</v>
      </c>
      <c r="AA28" s="21">
        <v>3222.802834299679</v>
      </c>
      <c r="AB28" s="21">
        <v>3705.7891981534576</v>
      </c>
      <c r="AC28" s="21">
        <v>3518.2408194848613</v>
      </c>
    </row>
    <row r="29" spans="1:29" ht="28.5" x14ac:dyDescent="0.25">
      <c r="A29" s="19" t="s">
        <v>102</v>
      </c>
      <c r="B29" s="53">
        <v>16.399999999999999</v>
      </c>
      <c r="C29" s="53">
        <v>43.8</v>
      </c>
      <c r="D29" s="53">
        <v>34.4</v>
      </c>
      <c r="E29" s="53">
        <v>36.200000000000003</v>
      </c>
      <c r="F29" s="21">
        <v>14.1</v>
      </c>
      <c r="G29" s="21">
        <v>32.799999999999997</v>
      </c>
      <c r="H29" s="21">
        <v>37.799999999999997</v>
      </c>
      <c r="I29" s="21">
        <v>27.7</v>
      </c>
      <c r="J29" s="21">
        <v>17</v>
      </c>
      <c r="K29" s="21">
        <v>40.700000000000003</v>
      </c>
      <c r="L29" s="21">
        <v>41.4</v>
      </c>
      <c r="M29" s="21">
        <v>35.299999999999997</v>
      </c>
      <c r="N29" s="21">
        <v>32.4</v>
      </c>
      <c r="O29" s="21">
        <v>31.9</v>
      </c>
      <c r="P29" s="21">
        <v>42.3</v>
      </c>
      <c r="Q29" s="21">
        <v>68.7</v>
      </c>
      <c r="R29" s="21">
        <v>18.7</v>
      </c>
      <c r="S29" s="21">
        <v>58.3</v>
      </c>
      <c r="T29" s="21">
        <v>49</v>
      </c>
      <c r="U29" s="21">
        <v>58.3</v>
      </c>
      <c r="V29" s="21">
        <v>51.8</v>
      </c>
      <c r="W29" s="21">
        <v>65.599999999999994</v>
      </c>
      <c r="X29" s="21">
        <v>81.8</v>
      </c>
      <c r="Y29" s="21">
        <v>71.400000000000006</v>
      </c>
      <c r="Z29" s="21">
        <v>37.169021173258912</v>
      </c>
      <c r="AA29" s="21">
        <v>71.372519342937068</v>
      </c>
      <c r="AB29" s="21">
        <v>63.303196851599651</v>
      </c>
      <c r="AC29" s="21">
        <v>74.376662632204315</v>
      </c>
    </row>
    <row r="30" spans="1:29" x14ac:dyDescent="0.25">
      <c r="A30" s="24" t="s">
        <v>103</v>
      </c>
      <c r="B30" s="54">
        <v>11215.7</v>
      </c>
      <c r="C30" s="54">
        <v>14703.6</v>
      </c>
      <c r="D30" s="54">
        <v>19429.5</v>
      </c>
      <c r="E30" s="54">
        <v>19085.400000000001</v>
      </c>
      <c r="F30" s="43">
        <v>12232</v>
      </c>
      <c r="G30" s="43">
        <v>16729.099999999999</v>
      </c>
      <c r="H30" s="43">
        <v>20888.400000000001</v>
      </c>
      <c r="I30" s="43">
        <v>21209.7</v>
      </c>
      <c r="J30" s="43">
        <v>14339.3</v>
      </c>
      <c r="K30" s="43">
        <v>18618.3</v>
      </c>
      <c r="L30" s="43">
        <v>22377.7</v>
      </c>
      <c r="M30" s="43">
        <v>23774.5</v>
      </c>
      <c r="N30" s="43">
        <v>16296</v>
      </c>
      <c r="O30" s="43">
        <v>18610.400000000001</v>
      </c>
      <c r="P30" s="43">
        <v>23871</v>
      </c>
      <c r="Q30" s="43">
        <v>25180.9</v>
      </c>
      <c r="R30" s="43">
        <v>18541.2</v>
      </c>
      <c r="S30" s="43">
        <v>23654.9</v>
      </c>
      <c r="T30" s="43">
        <v>28830.799999999999</v>
      </c>
      <c r="U30" s="43">
        <v>30049.4</v>
      </c>
      <c r="V30" s="43">
        <v>20128.7</v>
      </c>
      <c r="W30" s="43">
        <v>28510.5</v>
      </c>
      <c r="X30" s="43">
        <v>36540.699999999997</v>
      </c>
      <c r="Y30" s="43">
        <v>33001.800000000003</v>
      </c>
      <c r="Z30" s="43">
        <v>23783.266729014515</v>
      </c>
      <c r="AA30" s="43">
        <v>30450.050348707395</v>
      </c>
      <c r="AB30" s="43">
        <v>39628.692829472806</v>
      </c>
      <c r="AC30" s="43">
        <v>38919.995566906407</v>
      </c>
    </row>
  </sheetData>
  <mergeCells count="10">
    <mergeCell ref="A1:G1"/>
    <mergeCell ref="A2:G2"/>
    <mergeCell ref="A4:A5"/>
    <mergeCell ref="B4:E4"/>
    <mergeCell ref="F4:I4"/>
    <mergeCell ref="Z4:AC4"/>
    <mergeCell ref="J4:M4"/>
    <mergeCell ref="N4:Q4"/>
    <mergeCell ref="R4:U4"/>
    <mergeCell ref="V4:Y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26" sqref="G26"/>
    </sheetView>
  </sheetViews>
  <sheetFormatPr defaultRowHeight="15" x14ac:dyDescent="0.25"/>
  <cols>
    <col min="1" max="1" width="35.7109375" customWidth="1"/>
    <col min="2" max="2" width="9.85546875" customWidth="1"/>
    <col min="3" max="3" width="10" customWidth="1"/>
    <col min="4" max="4" width="9.7109375" customWidth="1"/>
    <col min="5" max="5" width="9.85546875" customWidth="1"/>
    <col min="6" max="6" width="10" customWidth="1"/>
    <col min="7" max="7" width="11.140625" customWidth="1"/>
    <col min="8" max="8" width="11.42578125" customWidth="1"/>
  </cols>
  <sheetData>
    <row r="1" spans="1:8" x14ac:dyDescent="0.25">
      <c r="A1" s="12" t="s">
        <v>20</v>
      </c>
      <c r="B1" s="28"/>
      <c r="C1" s="28"/>
      <c r="D1" s="28"/>
      <c r="E1" s="28"/>
      <c r="F1" s="28"/>
      <c r="G1" s="28"/>
    </row>
    <row r="2" spans="1:8" x14ac:dyDescent="0.25">
      <c r="A2" s="63" t="s">
        <v>80</v>
      </c>
      <c r="B2" s="63"/>
      <c r="C2" s="63"/>
      <c r="D2" s="63"/>
      <c r="E2" s="63"/>
      <c r="F2" s="63"/>
      <c r="G2" s="63"/>
    </row>
    <row r="3" spans="1:8" x14ac:dyDescent="0.25">
      <c r="A3" s="30"/>
      <c r="B3" s="30"/>
      <c r="C3" s="30"/>
      <c r="D3" s="30"/>
      <c r="E3" s="30"/>
      <c r="F3" s="30"/>
      <c r="G3" s="30"/>
    </row>
    <row r="4" spans="1:8" ht="20.25" x14ac:dyDescent="0.3">
      <c r="A4" s="31"/>
      <c r="B4" s="5">
        <v>2017</v>
      </c>
      <c r="C4" s="5">
        <v>2018</v>
      </c>
      <c r="D4" s="5">
        <v>2019</v>
      </c>
      <c r="E4" s="5">
        <v>2020</v>
      </c>
      <c r="F4" s="5">
        <v>2021</v>
      </c>
      <c r="G4" s="5">
        <v>2022</v>
      </c>
      <c r="H4" s="39">
        <v>2023</v>
      </c>
    </row>
    <row r="5" spans="1:8" x14ac:dyDescent="0.25">
      <c r="A5" s="26" t="s">
        <v>109</v>
      </c>
      <c r="B5" s="22">
        <v>59167.4</v>
      </c>
      <c r="C5" s="22">
        <v>62273.4</v>
      </c>
      <c r="D5" s="21">
        <v>69139</v>
      </c>
      <c r="E5" s="21">
        <v>74861.600000000006</v>
      </c>
      <c r="F5" s="21">
        <v>92235.3</v>
      </c>
      <c r="G5" s="21">
        <v>115547</v>
      </c>
      <c r="H5" s="21">
        <v>133104.29999999999</v>
      </c>
    </row>
    <row r="6" spans="1:8" x14ac:dyDescent="0.25">
      <c r="A6" s="26" t="s">
        <v>110</v>
      </c>
      <c r="B6" s="21"/>
      <c r="C6" s="21"/>
      <c r="D6" s="21"/>
      <c r="E6" s="21"/>
      <c r="F6" s="21"/>
      <c r="G6" s="21"/>
      <c r="H6" s="21"/>
    </row>
    <row r="7" spans="1:8" x14ac:dyDescent="0.25">
      <c r="A7" s="26" t="s">
        <v>111</v>
      </c>
      <c r="B7" s="21">
        <v>51499.4</v>
      </c>
      <c r="C7" s="22">
        <v>53938.7</v>
      </c>
      <c r="D7" s="21">
        <v>59925</v>
      </c>
      <c r="E7" s="21">
        <v>64584</v>
      </c>
      <c r="F7" s="21">
        <v>80377.100000000006</v>
      </c>
      <c r="G7" s="21">
        <v>102715.8</v>
      </c>
      <c r="H7" s="21">
        <v>118160.2</v>
      </c>
    </row>
    <row r="8" spans="1:8" x14ac:dyDescent="0.25">
      <c r="A8" s="26" t="s">
        <v>112</v>
      </c>
      <c r="B8" s="22">
        <v>7336.8</v>
      </c>
      <c r="C8" s="22">
        <v>7973.6</v>
      </c>
      <c r="D8" s="22">
        <v>8824.2999999999993</v>
      </c>
      <c r="E8" s="22">
        <v>9712.2999999999993</v>
      </c>
      <c r="F8" s="22">
        <v>11001.4</v>
      </c>
      <c r="G8" s="22">
        <v>11977.8</v>
      </c>
      <c r="H8" s="22">
        <v>14157.7</v>
      </c>
    </row>
    <row r="9" spans="1:8" x14ac:dyDescent="0.25">
      <c r="A9" s="26" t="s">
        <v>113</v>
      </c>
      <c r="B9" s="22"/>
      <c r="C9" s="22"/>
      <c r="D9" s="22"/>
      <c r="E9" s="22"/>
      <c r="F9" s="22"/>
      <c r="G9" s="22"/>
      <c r="H9" s="22"/>
    </row>
    <row r="10" spans="1:8" x14ac:dyDescent="0.25">
      <c r="A10" s="26" t="s">
        <v>114</v>
      </c>
      <c r="B10" s="21">
        <v>4614</v>
      </c>
      <c r="C10" s="22">
        <v>5007.8999999999996</v>
      </c>
      <c r="D10" s="22">
        <v>5608.5</v>
      </c>
      <c r="E10" s="22">
        <v>6318.5</v>
      </c>
      <c r="F10" s="22">
        <v>7233.8</v>
      </c>
      <c r="G10" s="22">
        <v>7977.6</v>
      </c>
      <c r="H10" s="22">
        <v>9245.2999999999993</v>
      </c>
    </row>
    <row r="11" spans="1:8" x14ac:dyDescent="0.25">
      <c r="A11" s="29" t="s">
        <v>115</v>
      </c>
      <c r="B11" s="21">
        <v>2722.8</v>
      </c>
      <c r="C11" s="21">
        <v>2965.7</v>
      </c>
      <c r="D11" s="21">
        <v>3215.8</v>
      </c>
      <c r="E11" s="21">
        <v>3393.8</v>
      </c>
      <c r="F11" s="21">
        <v>3767.6</v>
      </c>
      <c r="G11" s="21">
        <v>4000.2</v>
      </c>
      <c r="H11" s="21">
        <v>4912.3999999999996</v>
      </c>
    </row>
    <row r="12" spans="1:8" ht="43.5" x14ac:dyDescent="0.25">
      <c r="A12" s="26" t="s">
        <v>116</v>
      </c>
      <c r="B12" s="21">
        <v>331.2</v>
      </c>
      <c r="C12" s="22">
        <v>361.1</v>
      </c>
      <c r="D12" s="22">
        <v>389.7</v>
      </c>
      <c r="E12" s="22">
        <v>565.29999999999995</v>
      </c>
      <c r="F12" s="22">
        <v>856.8</v>
      </c>
      <c r="G12" s="22">
        <v>853.4</v>
      </c>
      <c r="H12" s="22">
        <v>786.6</v>
      </c>
    </row>
    <row r="13" spans="1:8" x14ac:dyDescent="0.25">
      <c r="A13" s="20" t="s">
        <v>117</v>
      </c>
      <c r="B13" s="22">
        <v>19284.900000000001</v>
      </c>
      <c r="C13" s="22">
        <v>26479.1</v>
      </c>
      <c r="D13" s="21">
        <v>27995.9</v>
      </c>
      <c r="E13" s="21">
        <v>28105</v>
      </c>
      <c r="F13" s="21">
        <v>35249.199999999997</v>
      </c>
      <c r="G13" s="21">
        <v>41916.1</v>
      </c>
      <c r="H13" s="21">
        <v>42027.1</v>
      </c>
    </row>
    <row r="14" spans="1:8" x14ac:dyDescent="0.25">
      <c r="A14" s="26" t="s">
        <v>110</v>
      </c>
      <c r="B14" s="21"/>
      <c r="C14" s="21"/>
      <c r="D14" s="21"/>
      <c r="E14" s="21"/>
      <c r="F14" s="21"/>
      <c r="G14" s="21"/>
      <c r="H14" s="21"/>
    </row>
    <row r="15" spans="1:8" x14ac:dyDescent="0.25">
      <c r="A15" s="26" t="s">
        <v>118</v>
      </c>
      <c r="B15" s="21">
        <v>20133</v>
      </c>
      <c r="C15" s="21">
        <v>25146.799999999999</v>
      </c>
      <c r="D15" s="21">
        <v>24926.6</v>
      </c>
      <c r="E15" s="21">
        <v>23150.400000000001</v>
      </c>
      <c r="F15" s="21">
        <v>32314.3</v>
      </c>
      <c r="G15" s="21">
        <v>37469.9</v>
      </c>
      <c r="H15" s="21">
        <v>37577.699999999997</v>
      </c>
    </row>
    <row r="16" spans="1:8" ht="29.25" x14ac:dyDescent="0.25">
      <c r="A16" s="26" t="s">
        <v>119</v>
      </c>
      <c r="B16" s="22">
        <v>-848.1</v>
      </c>
      <c r="C16" s="21">
        <v>1332.3</v>
      </c>
      <c r="D16" s="21">
        <v>3069.3</v>
      </c>
      <c r="E16" s="21">
        <v>4954.6000000000004</v>
      </c>
      <c r="F16" s="21">
        <v>2934.9</v>
      </c>
      <c r="G16" s="21">
        <v>4446.2</v>
      </c>
      <c r="H16" s="21">
        <v>4449.5</v>
      </c>
    </row>
    <row r="17" spans="1:8" x14ac:dyDescent="0.25">
      <c r="A17" s="27" t="s">
        <v>120</v>
      </c>
      <c r="B17" s="22">
        <v>9619.1</v>
      </c>
      <c r="C17" s="21">
        <v>10215.1</v>
      </c>
      <c r="D17" s="21">
        <v>11850.6</v>
      </c>
      <c r="E17" s="21">
        <v>14545.2</v>
      </c>
      <c r="F17" s="21">
        <v>24442.2</v>
      </c>
      <c r="G17" s="21">
        <v>19326.400000000001</v>
      </c>
      <c r="H17" s="21">
        <v>22827.7</v>
      </c>
    </row>
    <row r="18" spans="1:8" x14ac:dyDescent="0.25">
      <c r="A18" s="27" t="s">
        <v>121</v>
      </c>
      <c r="B18" s="22">
        <v>25037.7</v>
      </c>
      <c r="C18" s="21">
        <v>29468.7</v>
      </c>
      <c r="D18" s="21">
        <v>32486.5</v>
      </c>
      <c r="E18" s="21">
        <v>32260.799999999999</v>
      </c>
      <c r="F18" s="21">
        <v>48156.800000000003</v>
      </c>
      <c r="G18" s="21">
        <v>58006.400000000001</v>
      </c>
      <c r="H18" s="21">
        <v>64323.5</v>
      </c>
    </row>
    <row r="19" spans="1:8" x14ac:dyDescent="0.25">
      <c r="A19" s="24" t="s">
        <v>103</v>
      </c>
      <c r="B19" s="53">
        <v>63033.599999999999</v>
      </c>
      <c r="C19" s="21">
        <v>69498.899999999994</v>
      </c>
      <c r="D19" s="21">
        <v>76499</v>
      </c>
      <c r="E19" s="21">
        <v>85251</v>
      </c>
      <c r="F19" s="21">
        <v>103769.9</v>
      </c>
      <c r="G19" s="21">
        <v>118783.1</v>
      </c>
      <c r="H19" s="21">
        <f>H5+H13+H17-H18</f>
        <v>133635.6</v>
      </c>
    </row>
  </sheetData>
  <mergeCells count="1">
    <mergeCell ref="A2:G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opLeftCell="C1" workbookViewId="0">
      <selection activeCell="AB31" sqref="AB31"/>
    </sheetView>
  </sheetViews>
  <sheetFormatPr defaultRowHeight="15" x14ac:dyDescent="0.25"/>
  <cols>
    <col min="1" max="1" width="35.7109375" customWidth="1"/>
    <col min="3" max="3" width="10" customWidth="1"/>
    <col min="6" max="6" width="10" customWidth="1"/>
    <col min="7" max="7" width="9.7109375" customWidth="1"/>
    <col min="8" max="8" width="9.85546875" customWidth="1"/>
    <col min="9" max="10" width="9.5703125" customWidth="1"/>
    <col min="11" max="11" width="9.85546875" customWidth="1"/>
    <col min="12" max="13" width="9.7109375" customWidth="1"/>
    <col min="14" max="14" width="10.140625" customWidth="1"/>
    <col min="15" max="15" width="9.7109375" customWidth="1"/>
    <col min="16" max="16" width="9.85546875" customWidth="1"/>
    <col min="17" max="17" width="9.7109375" customWidth="1"/>
    <col min="18" max="18" width="10" customWidth="1"/>
    <col min="19" max="19" width="9.7109375" customWidth="1"/>
    <col min="20" max="20" width="9.85546875" customWidth="1"/>
    <col min="21" max="21" width="9.7109375" customWidth="1"/>
    <col min="22" max="22" width="9.5703125" customWidth="1"/>
    <col min="23" max="25" width="9.85546875" customWidth="1"/>
  </cols>
  <sheetData>
    <row r="1" spans="1:29" x14ac:dyDescent="0.25">
      <c r="A1" s="12" t="s">
        <v>122</v>
      </c>
      <c r="B1" s="28"/>
      <c r="C1" s="28"/>
      <c r="D1" s="28"/>
      <c r="E1" s="28"/>
      <c r="F1" s="28"/>
      <c r="G1" s="28"/>
    </row>
    <row r="2" spans="1:29" x14ac:dyDescent="0.25">
      <c r="A2" s="63" t="s">
        <v>80</v>
      </c>
      <c r="B2" s="63"/>
      <c r="C2" s="63"/>
      <c r="D2" s="63"/>
      <c r="E2" s="63"/>
      <c r="F2" s="63"/>
      <c r="G2" s="63"/>
    </row>
    <row r="3" spans="1:29" x14ac:dyDescent="0.25">
      <c r="A3" s="30"/>
      <c r="B3" s="30"/>
      <c r="C3" s="30"/>
      <c r="D3" s="30"/>
      <c r="E3" s="30"/>
      <c r="F3" s="30"/>
      <c r="G3" s="30"/>
    </row>
    <row r="4" spans="1:29" ht="20.25" x14ac:dyDescent="0.3">
      <c r="A4" s="67"/>
      <c r="B4" s="64">
        <v>2017</v>
      </c>
      <c r="C4" s="64"/>
      <c r="D4" s="64"/>
      <c r="E4" s="64"/>
      <c r="F4" s="64">
        <v>2018</v>
      </c>
      <c r="G4" s="64"/>
      <c r="H4" s="64"/>
      <c r="I4" s="64"/>
      <c r="J4" s="64">
        <v>2019</v>
      </c>
      <c r="K4" s="64"/>
      <c r="L4" s="64"/>
      <c r="M4" s="64"/>
      <c r="N4" s="64">
        <v>2020</v>
      </c>
      <c r="O4" s="64"/>
      <c r="P4" s="64"/>
      <c r="Q4" s="64"/>
      <c r="R4" s="64">
        <v>2021</v>
      </c>
      <c r="S4" s="64"/>
      <c r="T4" s="64"/>
      <c r="U4" s="64"/>
      <c r="V4" s="64">
        <v>2022</v>
      </c>
      <c r="W4" s="64"/>
      <c r="X4" s="64"/>
      <c r="Y4" s="64"/>
      <c r="Z4" s="64">
        <v>2023</v>
      </c>
      <c r="AA4" s="64"/>
      <c r="AB4" s="64"/>
      <c r="AC4" s="64"/>
    </row>
    <row r="5" spans="1:29" ht="26.25" thickBot="1" x14ac:dyDescent="0.3">
      <c r="A5" s="67"/>
      <c r="B5" s="41" t="s">
        <v>105</v>
      </c>
      <c r="C5" s="42" t="s">
        <v>106</v>
      </c>
      <c r="D5" s="42" t="s">
        <v>107</v>
      </c>
      <c r="E5" s="42" t="s">
        <v>108</v>
      </c>
      <c r="F5" s="41" t="s">
        <v>105</v>
      </c>
      <c r="G5" s="42" t="s">
        <v>106</v>
      </c>
      <c r="H5" s="42" t="s">
        <v>107</v>
      </c>
      <c r="I5" s="42" t="s">
        <v>108</v>
      </c>
      <c r="J5" s="41" t="s">
        <v>105</v>
      </c>
      <c r="K5" s="42" t="s">
        <v>106</v>
      </c>
      <c r="L5" s="42" t="s">
        <v>107</v>
      </c>
      <c r="M5" s="42" t="s">
        <v>108</v>
      </c>
      <c r="N5" s="41" t="s">
        <v>105</v>
      </c>
      <c r="O5" s="42" t="s">
        <v>106</v>
      </c>
      <c r="P5" s="42" t="s">
        <v>107</v>
      </c>
      <c r="Q5" s="42" t="s">
        <v>108</v>
      </c>
      <c r="R5" s="41" t="s">
        <v>105</v>
      </c>
      <c r="S5" s="42" t="s">
        <v>106</v>
      </c>
      <c r="T5" s="42" t="s">
        <v>107</v>
      </c>
      <c r="U5" s="42" t="s">
        <v>108</v>
      </c>
      <c r="V5" s="41" t="s">
        <v>105</v>
      </c>
      <c r="W5" s="42" t="s">
        <v>106</v>
      </c>
      <c r="X5" s="42" t="s">
        <v>107</v>
      </c>
      <c r="Y5" s="42" t="s">
        <v>108</v>
      </c>
      <c r="Z5" s="41" t="s">
        <v>105</v>
      </c>
      <c r="AA5" s="42" t="s">
        <v>106</v>
      </c>
      <c r="AB5" s="42" t="s">
        <v>107</v>
      </c>
      <c r="AC5" s="42" t="s">
        <v>108</v>
      </c>
    </row>
    <row r="6" spans="1:29" x14ac:dyDescent="0.25">
      <c r="A6" s="26" t="s">
        <v>109</v>
      </c>
      <c r="B6" s="21">
        <v>12483</v>
      </c>
      <c r="C6" s="22">
        <v>15005.9</v>
      </c>
      <c r="D6" s="22">
        <v>15949.5</v>
      </c>
      <c r="E6" s="21">
        <v>15729</v>
      </c>
      <c r="F6" s="21">
        <v>12898</v>
      </c>
      <c r="G6" s="22">
        <v>15063.5</v>
      </c>
      <c r="H6" s="21">
        <v>16788</v>
      </c>
      <c r="I6" s="22">
        <v>17523.8</v>
      </c>
      <c r="J6" s="22">
        <v>14385.8</v>
      </c>
      <c r="K6" s="22">
        <v>16744.3</v>
      </c>
      <c r="L6" s="22">
        <v>19715.3</v>
      </c>
      <c r="M6" s="22">
        <v>18293.599999999999</v>
      </c>
      <c r="N6" s="21">
        <v>16628.099999999999</v>
      </c>
      <c r="O6" s="21">
        <v>18759.3</v>
      </c>
      <c r="P6" s="21">
        <v>19207.5</v>
      </c>
      <c r="Q6" s="21">
        <v>20266.7</v>
      </c>
      <c r="R6" s="21">
        <v>20405.400000000001</v>
      </c>
      <c r="S6" s="21">
        <v>21724.400000000001</v>
      </c>
      <c r="T6" s="21">
        <v>24886.400000000001</v>
      </c>
      <c r="U6" s="21">
        <v>25219.1</v>
      </c>
      <c r="V6" s="21">
        <v>23859.4</v>
      </c>
      <c r="W6" s="21">
        <v>27007.3</v>
      </c>
      <c r="X6" s="21">
        <v>30277.5</v>
      </c>
      <c r="Y6" s="21">
        <v>34402.800000000003</v>
      </c>
      <c r="Z6" s="21">
        <v>30383.759503585996</v>
      </c>
      <c r="AA6" s="21">
        <v>31686.754560873655</v>
      </c>
      <c r="AB6" s="21">
        <v>36455.803256794643</v>
      </c>
      <c r="AC6" s="21">
        <v>34578.200077977141</v>
      </c>
    </row>
    <row r="7" spans="1:29" x14ac:dyDescent="0.25">
      <c r="A7" s="26" t="s">
        <v>110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x14ac:dyDescent="0.25">
      <c r="A8" s="26" t="s">
        <v>111</v>
      </c>
      <c r="B8" s="21">
        <v>10732.4</v>
      </c>
      <c r="C8" s="21">
        <v>13007.7</v>
      </c>
      <c r="D8" s="21">
        <v>14077.9</v>
      </c>
      <c r="E8" s="21">
        <v>13681.4</v>
      </c>
      <c r="F8" s="22">
        <v>11172.2</v>
      </c>
      <c r="G8" s="22">
        <v>12974.6</v>
      </c>
      <c r="H8" s="22">
        <v>14748.9</v>
      </c>
      <c r="I8" s="22">
        <v>15042.9</v>
      </c>
      <c r="J8" s="22">
        <v>12345.1</v>
      </c>
      <c r="K8" s="21">
        <v>14401</v>
      </c>
      <c r="L8" s="22">
        <v>17373.7</v>
      </c>
      <c r="M8" s="22">
        <v>15805.2</v>
      </c>
      <c r="N8" s="22">
        <v>14401.3</v>
      </c>
      <c r="O8" s="22">
        <v>16263.7</v>
      </c>
      <c r="P8" s="22">
        <v>16746.8</v>
      </c>
      <c r="Q8" s="22">
        <v>17172.2</v>
      </c>
      <c r="R8" s="22">
        <v>17887.2</v>
      </c>
      <c r="S8" s="22">
        <v>18708.099999999999</v>
      </c>
      <c r="T8" s="22">
        <v>21850.3</v>
      </c>
      <c r="U8" s="22">
        <v>21931.5</v>
      </c>
      <c r="V8" s="22">
        <v>21217.5</v>
      </c>
      <c r="W8" s="22">
        <v>23937.5</v>
      </c>
      <c r="X8" s="22">
        <v>26997.599999999999</v>
      </c>
      <c r="Y8" s="22">
        <v>30563.1</v>
      </c>
      <c r="Z8" s="22">
        <v>26084.692525058323</v>
      </c>
      <c r="AA8" s="22">
        <v>28181.638942938927</v>
      </c>
      <c r="AB8" s="22">
        <v>32462.733146639781</v>
      </c>
      <c r="AC8" s="22">
        <v>31431.147147405358</v>
      </c>
    </row>
    <row r="9" spans="1:29" x14ac:dyDescent="0.25">
      <c r="A9" s="26" t="s">
        <v>112</v>
      </c>
      <c r="B9" s="21">
        <v>1688.1</v>
      </c>
      <c r="C9" s="21">
        <v>1913.2</v>
      </c>
      <c r="D9" s="22">
        <v>1781.1</v>
      </c>
      <c r="E9" s="22">
        <v>1954.4</v>
      </c>
      <c r="F9" s="21">
        <v>1657.5</v>
      </c>
      <c r="G9" s="22">
        <v>1996.3</v>
      </c>
      <c r="H9" s="21">
        <v>1940.3</v>
      </c>
      <c r="I9" s="22">
        <v>2379.4</v>
      </c>
      <c r="J9" s="22">
        <v>1974.1</v>
      </c>
      <c r="K9" s="22">
        <v>2251.6</v>
      </c>
      <c r="L9" s="22">
        <v>2222.1999999999998</v>
      </c>
      <c r="M9" s="22">
        <v>2376.4</v>
      </c>
      <c r="N9" s="22">
        <v>2109.4</v>
      </c>
      <c r="O9" s="21">
        <v>2349</v>
      </c>
      <c r="P9" s="22">
        <v>2271.9</v>
      </c>
      <c r="Q9" s="21">
        <v>2982</v>
      </c>
      <c r="R9" s="22">
        <v>2413.9</v>
      </c>
      <c r="S9" s="21">
        <v>2852.7</v>
      </c>
      <c r="T9" s="21">
        <v>2702</v>
      </c>
      <c r="U9" s="21">
        <v>3032.8</v>
      </c>
      <c r="V9" s="22">
        <v>2483</v>
      </c>
      <c r="W9" s="21">
        <v>2881.3</v>
      </c>
      <c r="X9" s="21">
        <v>2969.1</v>
      </c>
      <c r="Y9" s="21">
        <v>3644.4</v>
      </c>
      <c r="Z9" s="22">
        <v>4173.4986795972518</v>
      </c>
      <c r="AA9" s="21">
        <v>3316.558189350746</v>
      </c>
      <c r="AB9" s="21">
        <v>3707.9989441369557</v>
      </c>
      <c r="AC9" s="21">
        <v>2959.6834277082703</v>
      </c>
    </row>
    <row r="10" spans="1:29" x14ac:dyDescent="0.25">
      <c r="A10" s="26" t="s">
        <v>113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x14ac:dyDescent="0.25">
      <c r="A11" s="26" t="s">
        <v>114</v>
      </c>
      <c r="B11" s="22">
        <v>1076.2</v>
      </c>
      <c r="C11" s="22">
        <v>1231.9000000000001</v>
      </c>
      <c r="D11" s="22">
        <v>1097.8</v>
      </c>
      <c r="E11" s="21">
        <v>1208.0999999999999</v>
      </c>
      <c r="F11" s="22">
        <v>1048.5999999999999</v>
      </c>
      <c r="G11" s="22">
        <v>1281.2</v>
      </c>
      <c r="H11" s="22">
        <v>1210.7</v>
      </c>
      <c r="I11" s="22">
        <v>1467.3</v>
      </c>
      <c r="J11" s="22">
        <v>1272.5</v>
      </c>
      <c r="K11" s="22">
        <v>1465.7</v>
      </c>
      <c r="L11" s="22">
        <v>1385.3</v>
      </c>
      <c r="M11" s="21">
        <v>1485</v>
      </c>
      <c r="N11" s="21">
        <v>1389</v>
      </c>
      <c r="O11" s="21">
        <v>1572</v>
      </c>
      <c r="P11" s="22">
        <v>1447.4</v>
      </c>
      <c r="Q11" s="22">
        <v>1910.1</v>
      </c>
      <c r="R11" s="21">
        <v>1615.7</v>
      </c>
      <c r="S11" s="21">
        <v>1912.4</v>
      </c>
      <c r="T11" s="22">
        <v>1732.5</v>
      </c>
      <c r="U11" s="22">
        <v>1973.2</v>
      </c>
      <c r="V11" s="21">
        <v>1649.5</v>
      </c>
      <c r="W11" s="21">
        <v>1945.2</v>
      </c>
      <c r="X11" s="22">
        <v>1957.5</v>
      </c>
      <c r="Y11" s="22">
        <v>2425.4</v>
      </c>
      <c r="Z11" s="21">
        <v>2363.8372317607705</v>
      </c>
      <c r="AA11" s="21">
        <v>2079.7024120377082</v>
      </c>
      <c r="AB11" s="22">
        <v>2172.021660682783</v>
      </c>
      <c r="AC11" s="22">
        <v>2629.7821038519628</v>
      </c>
    </row>
    <row r="12" spans="1:29" x14ac:dyDescent="0.25">
      <c r="A12" s="29" t="s">
        <v>115</v>
      </c>
      <c r="B12" s="21">
        <v>611.9</v>
      </c>
      <c r="C12" s="21">
        <v>681.3</v>
      </c>
      <c r="D12" s="21">
        <v>683.3</v>
      </c>
      <c r="E12" s="21">
        <v>746.3</v>
      </c>
      <c r="F12" s="21">
        <v>608.9</v>
      </c>
      <c r="G12" s="21">
        <v>715.1</v>
      </c>
      <c r="H12" s="21">
        <v>729.6</v>
      </c>
      <c r="I12" s="21">
        <v>912.1</v>
      </c>
      <c r="J12" s="21">
        <v>701.6</v>
      </c>
      <c r="K12" s="21">
        <v>785.9</v>
      </c>
      <c r="L12" s="21">
        <v>836.9</v>
      </c>
      <c r="M12" s="21">
        <v>891.4</v>
      </c>
      <c r="N12" s="21">
        <v>720.4</v>
      </c>
      <c r="O12" s="21">
        <v>777</v>
      </c>
      <c r="P12" s="21">
        <v>824.5</v>
      </c>
      <c r="Q12" s="21">
        <v>1071.9000000000001</v>
      </c>
      <c r="R12" s="21">
        <v>798.2</v>
      </c>
      <c r="S12" s="21">
        <v>940.3</v>
      </c>
      <c r="T12" s="21">
        <v>969.5</v>
      </c>
      <c r="U12" s="21">
        <v>1059.5999999999999</v>
      </c>
      <c r="V12" s="21">
        <v>833.5</v>
      </c>
      <c r="W12" s="21">
        <v>936.1</v>
      </c>
      <c r="X12" s="21">
        <v>1011.6</v>
      </c>
      <c r="Y12" s="21">
        <v>1219</v>
      </c>
      <c r="Z12" s="21">
        <v>1809.6614478364816</v>
      </c>
      <c r="AA12" s="21">
        <v>1236.8557773130376</v>
      </c>
      <c r="AB12" s="21">
        <v>1535.9772834541727</v>
      </c>
      <c r="AC12" s="21">
        <v>329.90132385630761</v>
      </c>
    </row>
    <row r="13" spans="1:29" ht="43.5" x14ac:dyDescent="0.25">
      <c r="A13" s="26" t="s">
        <v>116</v>
      </c>
      <c r="B13" s="21">
        <v>62.5</v>
      </c>
      <c r="C13" s="21">
        <v>85</v>
      </c>
      <c r="D13" s="21">
        <v>90.6</v>
      </c>
      <c r="E13" s="21">
        <v>93.1</v>
      </c>
      <c r="F13" s="22">
        <v>68.2</v>
      </c>
      <c r="G13" s="22">
        <v>92.6</v>
      </c>
      <c r="H13" s="22">
        <v>98.8</v>
      </c>
      <c r="I13" s="22">
        <v>101.5</v>
      </c>
      <c r="J13" s="22">
        <v>66.599999999999994</v>
      </c>
      <c r="K13" s="22">
        <v>91.7</v>
      </c>
      <c r="L13" s="22">
        <v>119.4</v>
      </c>
      <c r="M13" s="21">
        <v>112</v>
      </c>
      <c r="N13" s="22">
        <v>117.4</v>
      </c>
      <c r="O13" s="22">
        <v>146.6</v>
      </c>
      <c r="P13" s="22">
        <v>188.8</v>
      </c>
      <c r="Q13" s="22">
        <v>112.5</v>
      </c>
      <c r="R13" s="22">
        <v>104.3</v>
      </c>
      <c r="S13" s="22">
        <v>163.6</v>
      </c>
      <c r="T13" s="22">
        <v>334.1</v>
      </c>
      <c r="U13" s="22">
        <v>254.8</v>
      </c>
      <c r="V13" s="22">
        <v>158.9</v>
      </c>
      <c r="W13" s="22">
        <v>188.5</v>
      </c>
      <c r="X13" s="22">
        <v>310.8</v>
      </c>
      <c r="Y13" s="22">
        <v>195.2</v>
      </c>
      <c r="Z13" s="22">
        <v>125.56829893042269</v>
      </c>
      <c r="AA13" s="22">
        <v>188.55742858398261</v>
      </c>
      <c r="AB13" s="22">
        <v>285.0711660179075</v>
      </c>
      <c r="AC13" s="22">
        <v>187.36950286351109</v>
      </c>
    </row>
    <row r="14" spans="1:29" x14ac:dyDescent="0.25">
      <c r="A14" s="20" t="s">
        <v>117</v>
      </c>
      <c r="B14" s="22">
        <v>3013.4</v>
      </c>
      <c r="C14" s="22">
        <v>3786.4</v>
      </c>
      <c r="D14" s="22">
        <v>6160.5</v>
      </c>
      <c r="E14" s="22">
        <v>6324.6</v>
      </c>
      <c r="F14" s="22">
        <v>4033.5</v>
      </c>
      <c r="G14" s="22">
        <v>6745.8</v>
      </c>
      <c r="H14" s="21">
        <v>7782.2</v>
      </c>
      <c r="I14" s="21">
        <v>7917.6</v>
      </c>
      <c r="J14" s="21">
        <v>5819.9</v>
      </c>
      <c r="K14" s="21">
        <v>6306.1</v>
      </c>
      <c r="L14" s="21">
        <v>6494.4</v>
      </c>
      <c r="M14" s="21">
        <v>9375.5</v>
      </c>
      <c r="N14" s="22">
        <v>6166.3</v>
      </c>
      <c r="O14" s="22">
        <v>6031.3</v>
      </c>
      <c r="P14" s="21">
        <v>6728</v>
      </c>
      <c r="Q14" s="22">
        <v>9179.4</v>
      </c>
      <c r="R14" s="22">
        <v>6639.6</v>
      </c>
      <c r="S14" s="22">
        <v>8205.6</v>
      </c>
      <c r="T14" s="21">
        <v>9890.6</v>
      </c>
      <c r="U14" s="22">
        <v>10513.4</v>
      </c>
      <c r="V14" s="22">
        <v>10151.200000000001</v>
      </c>
      <c r="W14" s="22">
        <v>7985.6</v>
      </c>
      <c r="X14" s="21">
        <v>13057.3</v>
      </c>
      <c r="Y14" s="22">
        <v>10722</v>
      </c>
      <c r="Z14" s="22">
        <v>6579.6482877029348</v>
      </c>
      <c r="AA14" s="22">
        <v>12081.420914512441</v>
      </c>
      <c r="AB14" s="21">
        <v>11763.67696072613</v>
      </c>
      <c r="AC14" s="22">
        <v>11602.504886058503</v>
      </c>
    </row>
    <row r="15" spans="1:29" x14ac:dyDescent="0.25">
      <c r="A15" s="26" t="s">
        <v>110</v>
      </c>
      <c r="B15" s="22"/>
      <c r="C15" s="22"/>
      <c r="D15" s="22"/>
      <c r="E15" s="2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x14ac:dyDescent="0.25">
      <c r="A16" s="26" t="s">
        <v>118</v>
      </c>
      <c r="B16" s="22">
        <v>3186.5</v>
      </c>
      <c r="C16" s="22">
        <v>3981.9</v>
      </c>
      <c r="D16" s="22">
        <v>6410.7</v>
      </c>
      <c r="E16" s="22">
        <v>6553.9</v>
      </c>
      <c r="F16" s="21">
        <v>3810.2</v>
      </c>
      <c r="G16" s="21">
        <v>6277.8</v>
      </c>
      <c r="H16" s="21">
        <v>7454.9</v>
      </c>
      <c r="I16" s="21">
        <v>7603.9</v>
      </c>
      <c r="J16" s="21">
        <v>5187.6000000000004</v>
      </c>
      <c r="K16" s="21">
        <v>5568.5</v>
      </c>
      <c r="L16" s="21">
        <v>5604.5</v>
      </c>
      <c r="M16" s="21">
        <v>8566</v>
      </c>
      <c r="N16" s="21">
        <v>5145.6000000000004</v>
      </c>
      <c r="O16" s="21">
        <v>4840.6000000000004</v>
      </c>
      <c r="P16" s="21">
        <v>5291.5</v>
      </c>
      <c r="Q16" s="21">
        <v>7872.7</v>
      </c>
      <c r="R16" s="21">
        <v>6035</v>
      </c>
      <c r="S16" s="21">
        <v>7500.3</v>
      </c>
      <c r="T16" s="21">
        <v>9039.6</v>
      </c>
      <c r="U16" s="21">
        <v>9739.2999999999993</v>
      </c>
      <c r="V16" s="21">
        <v>6949</v>
      </c>
      <c r="W16" s="21">
        <v>7649.3</v>
      </c>
      <c r="X16" s="21">
        <v>12636.4</v>
      </c>
      <c r="Y16" s="21">
        <v>10235.200000000001</v>
      </c>
      <c r="Z16" s="21">
        <v>6961.8876229921552</v>
      </c>
      <c r="AA16" s="21">
        <v>8041.3878694152581</v>
      </c>
      <c r="AB16" s="21">
        <v>10992.543052156314</v>
      </c>
      <c r="AC16" s="21">
        <v>11581.938581436276</v>
      </c>
    </row>
    <row r="17" spans="1:29" ht="29.25" x14ac:dyDescent="0.25">
      <c r="A17" s="26" t="s">
        <v>119</v>
      </c>
      <c r="B17" s="22">
        <v>-173.1</v>
      </c>
      <c r="C17" s="22">
        <v>-195.5</v>
      </c>
      <c r="D17" s="21">
        <v>-250.2</v>
      </c>
      <c r="E17" s="22">
        <v>-229.3</v>
      </c>
      <c r="F17" s="21">
        <v>223.3</v>
      </c>
      <c r="G17" s="21">
        <v>468</v>
      </c>
      <c r="H17" s="21">
        <v>327.3</v>
      </c>
      <c r="I17" s="21">
        <v>313.7</v>
      </c>
      <c r="J17" s="21">
        <v>632.29999999999995</v>
      </c>
      <c r="K17" s="21">
        <v>737.6</v>
      </c>
      <c r="L17" s="21">
        <v>889.9</v>
      </c>
      <c r="M17" s="21">
        <v>809.5</v>
      </c>
      <c r="N17" s="21">
        <v>1020.7</v>
      </c>
      <c r="O17" s="21">
        <v>1190.7</v>
      </c>
      <c r="P17" s="21">
        <v>1436.5</v>
      </c>
      <c r="Q17" s="21">
        <v>1306.7</v>
      </c>
      <c r="R17" s="21">
        <v>604.6</v>
      </c>
      <c r="S17" s="21">
        <v>705.3</v>
      </c>
      <c r="T17" s="21">
        <v>851</v>
      </c>
      <c r="U17" s="21">
        <v>774.1</v>
      </c>
      <c r="V17" s="21">
        <v>3202.2</v>
      </c>
      <c r="W17" s="21">
        <v>336.3</v>
      </c>
      <c r="X17" s="21">
        <v>420.9</v>
      </c>
      <c r="Y17" s="21">
        <v>486.8</v>
      </c>
      <c r="Z17" s="21">
        <v>-382.23933528922049</v>
      </c>
      <c r="AA17" s="21">
        <v>4040.0330450971815</v>
      </c>
      <c r="AB17" s="21">
        <v>771.13390856981698</v>
      </c>
      <c r="AC17" s="21">
        <v>20.566304622227193</v>
      </c>
    </row>
    <row r="18" spans="1:29" x14ac:dyDescent="0.25">
      <c r="A18" s="27" t="s">
        <v>120</v>
      </c>
      <c r="B18" s="22">
        <v>1868.2</v>
      </c>
      <c r="C18" s="22">
        <v>2010.6</v>
      </c>
      <c r="D18" s="22">
        <v>3012.2</v>
      </c>
      <c r="E18" s="22">
        <v>2728.1</v>
      </c>
      <c r="F18" s="21">
        <v>2218.3000000000002</v>
      </c>
      <c r="G18" s="21">
        <v>2581.1999999999998</v>
      </c>
      <c r="H18" s="21">
        <v>2777.7</v>
      </c>
      <c r="I18" s="21">
        <v>2637.9</v>
      </c>
      <c r="J18" s="57">
        <v>2376</v>
      </c>
      <c r="K18" s="57">
        <v>3204.8</v>
      </c>
      <c r="L18" s="57">
        <v>2148.6</v>
      </c>
      <c r="M18" s="57">
        <v>4121.2</v>
      </c>
      <c r="N18" s="57">
        <v>4532</v>
      </c>
      <c r="O18" s="57">
        <v>1789.1</v>
      </c>
      <c r="P18" s="57">
        <v>5635.6</v>
      </c>
      <c r="Q18" s="57">
        <v>2588.5</v>
      </c>
      <c r="R18" s="57">
        <v>10759</v>
      </c>
      <c r="S18" s="57">
        <v>3091.9</v>
      </c>
      <c r="T18" s="57">
        <v>3756.2</v>
      </c>
      <c r="U18" s="21">
        <v>6835.1</v>
      </c>
      <c r="V18" s="57">
        <v>4675.2</v>
      </c>
      <c r="W18" s="57">
        <v>5535.7</v>
      </c>
      <c r="X18" s="57">
        <v>4612</v>
      </c>
      <c r="Y18" s="21">
        <v>4503.5</v>
      </c>
      <c r="Z18" s="57">
        <v>3886.40090857103</v>
      </c>
      <c r="AA18" s="57">
        <v>3851.5926473223531</v>
      </c>
      <c r="AB18" s="57">
        <v>3684.749832040517</v>
      </c>
      <c r="AC18" s="21">
        <v>11404.926758809595</v>
      </c>
    </row>
    <row r="19" spans="1:29" x14ac:dyDescent="0.25">
      <c r="A19" s="27" t="s">
        <v>121</v>
      </c>
      <c r="B19" s="22">
        <v>4463.3</v>
      </c>
      <c r="C19" s="22">
        <v>6292.8</v>
      </c>
      <c r="D19" s="21">
        <v>6515</v>
      </c>
      <c r="E19" s="21">
        <v>7766.6</v>
      </c>
      <c r="F19" s="21">
        <v>6236.6</v>
      </c>
      <c r="G19" s="21">
        <v>7599.3</v>
      </c>
      <c r="H19" s="21">
        <v>7621.4</v>
      </c>
      <c r="I19" s="21">
        <v>8011.4</v>
      </c>
      <c r="J19" s="57">
        <v>6786.7</v>
      </c>
      <c r="K19" s="57">
        <v>8036.3</v>
      </c>
      <c r="L19" s="57">
        <v>8064.8</v>
      </c>
      <c r="M19" s="57">
        <v>9598.7000000000007</v>
      </c>
      <c r="N19" s="57">
        <v>8007.9</v>
      </c>
      <c r="O19" s="57">
        <v>6704.3</v>
      </c>
      <c r="P19" s="57">
        <v>7566.5</v>
      </c>
      <c r="Q19" s="57">
        <v>9982.1</v>
      </c>
      <c r="R19" s="57">
        <v>9568.2000000000007</v>
      </c>
      <c r="S19" s="57">
        <v>11540.5</v>
      </c>
      <c r="T19" s="57">
        <v>13170</v>
      </c>
      <c r="U19" s="21">
        <v>13878.1</v>
      </c>
      <c r="V19" s="57">
        <v>14977.8</v>
      </c>
      <c r="W19" s="57">
        <v>13104.4</v>
      </c>
      <c r="X19" s="57">
        <v>15447.4</v>
      </c>
      <c r="Y19" s="21">
        <v>14476.8</v>
      </c>
      <c r="Z19" s="57">
        <v>13566.558324737854</v>
      </c>
      <c r="AA19" s="57">
        <v>16120.400778760533</v>
      </c>
      <c r="AB19" s="57">
        <v>15596.518339372484</v>
      </c>
      <c r="AC19" s="21">
        <v>19039.994225360359</v>
      </c>
    </row>
    <row r="20" spans="1:29" x14ac:dyDescent="0.25">
      <c r="A20" s="24" t="s">
        <v>103</v>
      </c>
      <c r="B20" s="54">
        <v>12901.3</v>
      </c>
      <c r="C20" s="58">
        <v>14510</v>
      </c>
      <c r="D20" s="54">
        <v>18607.099999999999</v>
      </c>
      <c r="E20" s="54">
        <v>17015.2</v>
      </c>
      <c r="F20" s="43">
        <v>12913.2</v>
      </c>
      <c r="G20" s="43">
        <v>16791.2</v>
      </c>
      <c r="H20" s="43">
        <v>19726.599999999999</v>
      </c>
      <c r="I20" s="43">
        <v>20067.900000000001</v>
      </c>
      <c r="J20" s="43">
        <v>15795</v>
      </c>
      <c r="K20" s="43">
        <v>18218.900000000001</v>
      </c>
      <c r="L20" s="43">
        <v>20293.5</v>
      </c>
      <c r="M20" s="43">
        <v>22191.599999999999</v>
      </c>
      <c r="N20" s="43">
        <v>19318.5</v>
      </c>
      <c r="O20" s="43">
        <v>19875.400000000001</v>
      </c>
      <c r="P20" s="43">
        <v>24004.6</v>
      </c>
      <c r="Q20" s="43">
        <v>22052.5</v>
      </c>
      <c r="R20" s="43">
        <v>28235.8</v>
      </c>
      <c r="S20" s="43">
        <v>21481.4</v>
      </c>
      <c r="T20" s="43">
        <v>25363.200000000001</v>
      </c>
      <c r="U20" s="43">
        <v>28689.5</v>
      </c>
      <c r="V20" s="43">
        <v>23708</v>
      </c>
      <c r="W20" s="43">
        <v>27424.2</v>
      </c>
      <c r="X20" s="43">
        <v>32499.4</v>
      </c>
      <c r="Y20" s="43">
        <v>35151.5</v>
      </c>
      <c r="Z20" s="43">
        <v>27283.250375122108</v>
      </c>
      <c r="AA20" s="43">
        <v>31499.367343947913</v>
      </c>
      <c r="AB20" s="43">
        <v>36307.7117101888</v>
      </c>
      <c r="AC20" s="43">
        <v>38545.63749748488</v>
      </c>
    </row>
  </sheetData>
  <mergeCells count="9">
    <mergeCell ref="Z4:AC4"/>
    <mergeCell ref="R4:U4"/>
    <mergeCell ref="V4:Y4"/>
    <mergeCell ref="A2:G2"/>
    <mergeCell ref="A4:A5"/>
    <mergeCell ref="B4:E4"/>
    <mergeCell ref="F4:I4"/>
    <mergeCell ref="J4:M4"/>
    <mergeCell ref="N4:Q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zoomScale="80" zoomScaleNormal="8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R11" sqref="R11"/>
    </sheetView>
  </sheetViews>
  <sheetFormatPr defaultRowHeight="15" x14ac:dyDescent="0.25"/>
  <cols>
    <col min="1" max="1" width="35.7109375" customWidth="1"/>
    <col min="2" max="2" width="14.140625" customWidth="1"/>
    <col min="3" max="3" width="12.28515625" customWidth="1"/>
    <col min="4" max="4" width="10.7109375" customWidth="1"/>
    <col min="5" max="5" width="12" customWidth="1"/>
    <col min="6" max="6" width="14.85546875" customWidth="1"/>
    <col min="7" max="7" width="13.7109375" customWidth="1"/>
    <col min="8" max="8" width="12.7109375" customWidth="1"/>
    <col min="9" max="9" width="12" customWidth="1"/>
    <col min="10" max="10" width="15.7109375" customWidth="1"/>
    <col min="11" max="11" width="13" customWidth="1"/>
    <col min="12" max="12" width="12.85546875" customWidth="1"/>
    <col min="13" max="13" width="12.42578125" customWidth="1"/>
    <col min="14" max="14" width="15.140625" customWidth="1"/>
    <col min="15" max="15" width="13.5703125" customWidth="1"/>
    <col min="16" max="16" width="12.28515625" customWidth="1"/>
    <col min="17" max="17" width="13.28515625" customWidth="1"/>
    <col min="18" max="18" width="14.28515625" customWidth="1"/>
    <col min="19" max="19" width="12.85546875" customWidth="1"/>
    <col min="20" max="20" width="12.28515625" customWidth="1"/>
    <col min="21" max="21" width="13.140625" customWidth="1"/>
    <col min="22" max="22" width="13.7109375" customWidth="1"/>
    <col min="23" max="23" width="12.85546875" customWidth="1"/>
    <col min="24" max="24" width="11.42578125" customWidth="1"/>
    <col min="25" max="25" width="12.140625" customWidth="1"/>
    <col min="26" max="28" width="11.28515625" customWidth="1"/>
    <col min="29" max="29" width="16.42578125" customWidth="1"/>
  </cols>
  <sheetData>
    <row r="1" spans="1:29" x14ac:dyDescent="0.2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</row>
    <row r="2" spans="1:29" x14ac:dyDescent="0.25">
      <c r="A2" s="63" t="s">
        <v>80</v>
      </c>
      <c r="B2" s="63"/>
      <c r="C2" s="63"/>
      <c r="D2" s="63"/>
      <c r="E2" s="63"/>
      <c r="F2" s="63"/>
      <c r="G2" s="63"/>
      <c r="H2" s="63"/>
      <c r="I2" s="63"/>
      <c r="J2" s="63"/>
    </row>
    <row r="3" spans="1:29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29" ht="20.25" x14ac:dyDescent="0.25">
      <c r="A4" s="65"/>
      <c r="B4" s="68">
        <v>2017</v>
      </c>
      <c r="C4" s="69"/>
      <c r="D4" s="69"/>
      <c r="E4" s="70"/>
      <c r="F4" s="68">
        <v>2018</v>
      </c>
      <c r="G4" s="69"/>
      <c r="H4" s="69"/>
      <c r="I4" s="70"/>
      <c r="J4" s="68">
        <v>2019</v>
      </c>
      <c r="K4" s="69"/>
      <c r="L4" s="69"/>
      <c r="M4" s="70"/>
      <c r="N4" s="68">
        <v>2020</v>
      </c>
      <c r="O4" s="69"/>
      <c r="P4" s="69"/>
      <c r="Q4" s="70"/>
      <c r="R4" s="68">
        <v>2021</v>
      </c>
      <c r="S4" s="69"/>
      <c r="T4" s="69"/>
      <c r="U4" s="70"/>
      <c r="V4" s="68">
        <v>2022</v>
      </c>
      <c r="W4" s="69"/>
      <c r="X4" s="69"/>
      <c r="Y4" s="70"/>
      <c r="Z4" s="68">
        <v>2023</v>
      </c>
      <c r="AA4" s="69"/>
      <c r="AB4" s="69"/>
      <c r="AC4" s="70"/>
    </row>
    <row r="5" spans="1:29" x14ac:dyDescent="0.25">
      <c r="A5" s="72"/>
      <c r="B5" s="40" t="s">
        <v>125</v>
      </c>
      <c r="C5" s="71" t="s">
        <v>124</v>
      </c>
      <c r="D5" s="71"/>
      <c r="E5" s="71"/>
      <c r="F5" s="40" t="s">
        <v>125</v>
      </c>
      <c r="G5" s="71" t="s">
        <v>124</v>
      </c>
      <c r="H5" s="71"/>
      <c r="I5" s="71"/>
      <c r="J5" s="40" t="s">
        <v>125</v>
      </c>
      <c r="K5" s="71" t="s">
        <v>124</v>
      </c>
      <c r="L5" s="71"/>
      <c r="M5" s="71"/>
      <c r="N5" s="40" t="s">
        <v>125</v>
      </c>
      <c r="O5" s="71" t="s">
        <v>124</v>
      </c>
      <c r="P5" s="71"/>
      <c r="Q5" s="71"/>
      <c r="R5" s="40" t="s">
        <v>125</v>
      </c>
      <c r="S5" s="71" t="s">
        <v>124</v>
      </c>
      <c r="T5" s="71"/>
      <c r="U5" s="71"/>
      <c r="V5" s="40" t="s">
        <v>125</v>
      </c>
      <c r="W5" s="71" t="s">
        <v>124</v>
      </c>
      <c r="X5" s="71"/>
      <c r="Y5" s="71"/>
      <c r="Z5" s="40" t="s">
        <v>125</v>
      </c>
      <c r="AA5" s="71" t="s">
        <v>124</v>
      </c>
      <c r="AB5" s="71"/>
      <c r="AC5" s="71"/>
    </row>
    <row r="6" spans="1:29" ht="48" x14ac:dyDescent="0.25">
      <c r="A6" s="66"/>
      <c r="B6" s="40" t="s">
        <v>126</v>
      </c>
      <c r="C6" s="40" t="s">
        <v>127</v>
      </c>
      <c r="D6" s="33" t="s">
        <v>128</v>
      </c>
      <c r="E6" s="33" t="s">
        <v>129</v>
      </c>
      <c r="F6" s="40" t="s">
        <v>126</v>
      </c>
      <c r="G6" s="40" t="s">
        <v>127</v>
      </c>
      <c r="H6" s="33" t="s">
        <v>128</v>
      </c>
      <c r="I6" s="33" t="s">
        <v>129</v>
      </c>
      <c r="J6" s="40" t="s">
        <v>126</v>
      </c>
      <c r="K6" s="40" t="s">
        <v>127</v>
      </c>
      <c r="L6" s="33" t="s">
        <v>128</v>
      </c>
      <c r="M6" s="33" t="s">
        <v>129</v>
      </c>
      <c r="N6" s="40" t="s">
        <v>126</v>
      </c>
      <c r="O6" s="40" t="s">
        <v>127</v>
      </c>
      <c r="P6" s="33" t="s">
        <v>128</v>
      </c>
      <c r="Q6" s="33" t="s">
        <v>129</v>
      </c>
      <c r="R6" s="40" t="s">
        <v>126</v>
      </c>
      <c r="S6" s="40" t="s">
        <v>127</v>
      </c>
      <c r="T6" s="33" t="s">
        <v>128</v>
      </c>
      <c r="U6" s="33" t="s">
        <v>129</v>
      </c>
      <c r="V6" s="40" t="s">
        <v>126</v>
      </c>
      <c r="W6" s="40" t="s">
        <v>127</v>
      </c>
      <c r="X6" s="33" t="s">
        <v>128</v>
      </c>
      <c r="Y6" s="33" t="s">
        <v>129</v>
      </c>
      <c r="Z6" s="40" t="s">
        <v>126</v>
      </c>
      <c r="AA6" s="40" t="s">
        <v>127</v>
      </c>
      <c r="AB6" s="33" t="s">
        <v>128</v>
      </c>
      <c r="AC6" s="33" t="s">
        <v>129</v>
      </c>
    </row>
    <row r="7" spans="1:29" ht="28.5" x14ac:dyDescent="0.25">
      <c r="A7" s="19" t="s">
        <v>81</v>
      </c>
      <c r="B7" s="14">
        <v>13069.4</v>
      </c>
      <c r="C7" s="14">
        <v>353.4</v>
      </c>
      <c r="D7" s="14">
        <v>52.5</v>
      </c>
      <c r="E7" s="14">
        <v>12663.4</v>
      </c>
      <c r="F7" s="14">
        <v>14049.8</v>
      </c>
      <c r="G7" s="14">
        <v>347</v>
      </c>
      <c r="H7" s="14">
        <v>87.6</v>
      </c>
      <c r="I7" s="14">
        <v>13615.2</v>
      </c>
      <c r="J7" s="14">
        <v>16507.900000000001</v>
      </c>
      <c r="K7" s="14">
        <v>351.8</v>
      </c>
      <c r="L7" s="14">
        <v>108.5</v>
      </c>
      <c r="M7" s="14">
        <v>16047.5</v>
      </c>
      <c r="N7" s="14">
        <v>19050.5</v>
      </c>
      <c r="O7" s="14">
        <v>349.9</v>
      </c>
      <c r="P7" s="14">
        <v>117.6</v>
      </c>
      <c r="Q7" s="14">
        <v>18583</v>
      </c>
      <c r="R7" s="14">
        <v>22690.7</v>
      </c>
      <c r="S7" s="14">
        <v>401.6</v>
      </c>
      <c r="T7" s="14">
        <v>149</v>
      </c>
      <c r="U7" s="14">
        <v>22140.1</v>
      </c>
      <c r="V7" s="14">
        <v>27104.799999999999</v>
      </c>
      <c r="W7" s="14">
        <v>453.3</v>
      </c>
      <c r="X7" s="14">
        <v>254.8</v>
      </c>
      <c r="Y7" s="14">
        <v>26396.7</v>
      </c>
      <c r="Z7" s="50">
        <v>30352.5</v>
      </c>
      <c r="AA7" s="50">
        <v>492.9</v>
      </c>
      <c r="AB7" s="50">
        <v>201</v>
      </c>
      <c r="AC7" s="50">
        <v>29658.6</v>
      </c>
    </row>
    <row r="8" spans="1:29" ht="15.75" x14ac:dyDescent="0.25">
      <c r="A8" s="19" t="s">
        <v>82</v>
      </c>
      <c r="B8" s="14">
        <v>2463.1</v>
      </c>
      <c r="C8" s="14">
        <v>312.5</v>
      </c>
      <c r="D8" s="14">
        <v>281.3</v>
      </c>
      <c r="E8" s="14">
        <v>1869.3</v>
      </c>
      <c r="F8" s="14">
        <v>2528.5</v>
      </c>
      <c r="G8" s="14">
        <v>349.3</v>
      </c>
      <c r="H8" s="14">
        <v>374</v>
      </c>
      <c r="I8" s="14">
        <v>1805.2</v>
      </c>
      <c r="J8" s="14">
        <v>2642.3</v>
      </c>
      <c r="K8" s="14">
        <v>389.7</v>
      </c>
      <c r="L8" s="14">
        <v>227.4</v>
      </c>
      <c r="M8" s="14">
        <v>2025.2</v>
      </c>
      <c r="N8" s="14">
        <v>2410.6999999999998</v>
      </c>
      <c r="O8" s="14">
        <v>336</v>
      </c>
      <c r="P8" s="14">
        <v>231.7</v>
      </c>
      <c r="Q8" s="14">
        <v>1843</v>
      </c>
      <c r="R8" s="14">
        <v>4669.7</v>
      </c>
      <c r="S8" s="14">
        <v>411</v>
      </c>
      <c r="T8" s="14">
        <v>336.1</v>
      </c>
      <c r="U8" s="14">
        <v>3922.6</v>
      </c>
      <c r="V8" s="14">
        <v>5027.2</v>
      </c>
      <c r="W8" s="14">
        <v>512</v>
      </c>
      <c r="X8" s="14">
        <v>738.1</v>
      </c>
      <c r="Y8" s="14">
        <v>3777.1</v>
      </c>
      <c r="Z8" s="50">
        <v>5407.1</v>
      </c>
      <c r="AA8" s="50">
        <v>558.79999999999995</v>
      </c>
      <c r="AB8" s="50">
        <v>750.6</v>
      </c>
      <c r="AC8" s="50">
        <v>4097.7</v>
      </c>
    </row>
    <row r="9" spans="1:29" ht="15.75" x14ac:dyDescent="0.25">
      <c r="A9" s="19" t="s">
        <v>83</v>
      </c>
      <c r="B9" s="15">
        <v>8251</v>
      </c>
      <c r="C9" s="15">
        <v>889</v>
      </c>
      <c r="D9" s="14">
        <v>897.9</v>
      </c>
      <c r="E9" s="14">
        <v>6464.1</v>
      </c>
      <c r="F9" s="14">
        <v>9400.4</v>
      </c>
      <c r="G9" s="14">
        <v>1056</v>
      </c>
      <c r="H9" s="14">
        <v>969.3</v>
      </c>
      <c r="I9" s="14">
        <v>7375.1</v>
      </c>
      <c r="J9" s="14">
        <v>10626.3</v>
      </c>
      <c r="K9" s="14">
        <v>1160.9000000000001</v>
      </c>
      <c r="L9" s="14">
        <v>1191.2</v>
      </c>
      <c r="M9" s="14">
        <v>8274.2000000000007</v>
      </c>
      <c r="N9" s="14">
        <v>13119.2</v>
      </c>
      <c r="O9" s="14">
        <v>1208.4000000000001</v>
      </c>
      <c r="P9" s="14">
        <v>1201.0999999999999</v>
      </c>
      <c r="Q9" s="14">
        <v>10709.7</v>
      </c>
      <c r="R9" s="14">
        <v>15160.3</v>
      </c>
      <c r="S9" s="14">
        <v>1497.5</v>
      </c>
      <c r="T9" s="14">
        <v>1741</v>
      </c>
      <c r="U9" s="14">
        <v>11921.8</v>
      </c>
      <c r="V9" s="14">
        <v>17893.5</v>
      </c>
      <c r="W9" s="14">
        <v>1703.1</v>
      </c>
      <c r="X9" s="14">
        <v>2605.5</v>
      </c>
      <c r="Y9" s="14">
        <v>13584.9</v>
      </c>
      <c r="Z9" s="50">
        <v>19402.900000000001</v>
      </c>
      <c r="AA9" s="50">
        <v>2023.5</v>
      </c>
      <c r="AB9" s="50">
        <v>2755.4</v>
      </c>
      <c r="AC9" s="50">
        <v>14624</v>
      </c>
    </row>
    <row r="10" spans="1:29" ht="28.5" x14ac:dyDescent="0.25">
      <c r="A10" s="19" t="s">
        <v>84</v>
      </c>
      <c r="B10" s="15">
        <v>2074.6</v>
      </c>
      <c r="C10" s="15">
        <v>328.5</v>
      </c>
      <c r="D10" s="14">
        <v>515.70000000000005</v>
      </c>
      <c r="E10" s="14">
        <v>1230.4000000000001</v>
      </c>
      <c r="F10" s="14">
        <v>3025.7</v>
      </c>
      <c r="G10" s="14">
        <v>366</v>
      </c>
      <c r="H10" s="14">
        <v>554</v>
      </c>
      <c r="I10" s="14">
        <v>2105.6999999999998</v>
      </c>
      <c r="J10" s="14">
        <v>3505.5</v>
      </c>
      <c r="K10" s="14">
        <v>358.1</v>
      </c>
      <c r="L10" s="14">
        <v>336.8</v>
      </c>
      <c r="M10" s="14">
        <v>2810.6</v>
      </c>
      <c r="N10" s="14">
        <v>3890.1</v>
      </c>
      <c r="O10" s="14">
        <v>414.1</v>
      </c>
      <c r="P10" s="14">
        <v>432</v>
      </c>
      <c r="Q10" s="14">
        <v>3044</v>
      </c>
      <c r="R10" s="14">
        <v>4189.5</v>
      </c>
      <c r="S10" s="14">
        <v>520.70000000000005</v>
      </c>
      <c r="T10" s="14">
        <v>189.7</v>
      </c>
      <c r="U10" s="14">
        <v>3479.1</v>
      </c>
      <c r="V10" s="14">
        <v>4728.3</v>
      </c>
      <c r="W10" s="14">
        <v>648.1</v>
      </c>
      <c r="X10" s="14">
        <v>344.9</v>
      </c>
      <c r="Y10" s="14">
        <v>3735.3</v>
      </c>
      <c r="Z10" s="50">
        <v>4817.5</v>
      </c>
      <c r="AA10" s="50">
        <v>718.2</v>
      </c>
      <c r="AB10" s="50">
        <v>1071.0999999999999</v>
      </c>
      <c r="AC10" s="50">
        <v>3028.2</v>
      </c>
    </row>
    <row r="11" spans="1:29" ht="42.75" x14ac:dyDescent="0.25">
      <c r="A11" s="19" t="s">
        <v>85</v>
      </c>
      <c r="B11" s="15">
        <v>51.2</v>
      </c>
      <c r="C11" s="15">
        <v>8.1</v>
      </c>
      <c r="D11" s="14">
        <v>12.7</v>
      </c>
      <c r="E11" s="14">
        <v>30.4</v>
      </c>
      <c r="F11" s="14">
        <v>76.900000000000006</v>
      </c>
      <c r="G11" s="14">
        <v>9.4</v>
      </c>
      <c r="H11" s="14">
        <v>14.2</v>
      </c>
      <c r="I11" s="14">
        <v>53.3</v>
      </c>
      <c r="J11" s="14">
        <v>99.7</v>
      </c>
      <c r="K11" s="14">
        <v>45.8</v>
      </c>
      <c r="L11" s="14">
        <v>14</v>
      </c>
      <c r="M11" s="14">
        <v>39.9</v>
      </c>
      <c r="N11" s="14">
        <v>91.3</v>
      </c>
      <c r="O11" s="14">
        <v>45.3</v>
      </c>
      <c r="P11" s="14">
        <v>11.1</v>
      </c>
      <c r="Q11" s="14">
        <v>34.9</v>
      </c>
      <c r="R11" s="14">
        <v>119.5</v>
      </c>
      <c r="S11" s="14">
        <v>53</v>
      </c>
      <c r="T11" s="14">
        <v>90.3</v>
      </c>
      <c r="U11" s="14">
        <v>-23.8</v>
      </c>
      <c r="V11" s="14">
        <v>113</v>
      </c>
      <c r="W11" s="14">
        <v>53.3</v>
      </c>
      <c r="X11" s="14">
        <v>139.1</v>
      </c>
      <c r="Y11" s="14">
        <v>-79.400000000000006</v>
      </c>
      <c r="Z11" s="50">
        <v>115.2</v>
      </c>
      <c r="AA11" s="50">
        <v>151.4</v>
      </c>
      <c r="AB11" s="50">
        <v>69.599999999999994</v>
      </c>
      <c r="AC11" s="50">
        <v>-105.7</v>
      </c>
    </row>
    <row r="12" spans="1:29" ht="15.75" x14ac:dyDescent="0.25">
      <c r="A12" s="19" t="s">
        <v>72</v>
      </c>
      <c r="B12" s="15">
        <v>7680.4</v>
      </c>
      <c r="C12" s="15">
        <v>1134.9000000000001</v>
      </c>
      <c r="D12" s="14">
        <v>364.5</v>
      </c>
      <c r="E12" s="14">
        <v>6181.1</v>
      </c>
      <c r="F12" s="14">
        <v>9411.7000000000007</v>
      </c>
      <c r="G12" s="14">
        <v>1501.6</v>
      </c>
      <c r="H12" s="14">
        <v>449.8</v>
      </c>
      <c r="I12" s="14">
        <v>7460.4</v>
      </c>
      <c r="J12" s="14">
        <v>9281.6</v>
      </c>
      <c r="K12" s="14">
        <v>1533.1</v>
      </c>
      <c r="L12" s="14">
        <v>492.1</v>
      </c>
      <c r="M12" s="14">
        <v>7256.4</v>
      </c>
      <c r="N12" s="14">
        <v>8863.7000000000007</v>
      </c>
      <c r="O12" s="14">
        <v>1399.3</v>
      </c>
      <c r="P12" s="14">
        <v>560.20000000000005</v>
      </c>
      <c r="Q12" s="14">
        <v>6904.2</v>
      </c>
      <c r="R12" s="14">
        <v>11417.3</v>
      </c>
      <c r="S12" s="14">
        <v>1292</v>
      </c>
      <c r="T12" s="14">
        <v>567.70000000000005</v>
      </c>
      <c r="U12" s="14">
        <v>9557.6</v>
      </c>
      <c r="V12" s="14">
        <v>13250.1</v>
      </c>
      <c r="W12" s="14">
        <v>1496.4</v>
      </c>
      <c r="X12" s="14">
        <v>857.4</v>
      </c>
      <c r="Y12" s="14">
        <v>10896.3</v>
      </c>
      <c r="Z12" s="50">
        <v>14923.6</v>
      </c>
      <c r="AA12" s="50">
        <v>1756</v>
      </c>
      <c r="AB12" s="50">
        <v>829.8</v>
      </c>
      <c r="AC12" s="50">
        <v>12337.9</v>
      </c>
    </row>
    <row r="13" spans="1:29" ht="28.5" x14ac:dyDescent="0.25">
      <c r="A13" s="19" t="s">
        <v>86</v>
      </c>
      <c r="B13" s="15">
        <v>6353.5</v>
      </c>
      <c r="C13" s="15">
        <v>495.1</v>
      </c>
      <c r="D13" s="14">
        <v>286.2</v>
      </c>
      <c r="E13" s="14">
        <v>5572.2</v>
      </c>
      <c r="F13" s="14">
        <v>7359.6</v>
      </c>
      <c r="G13" s="14">
        <v>551.79999999999995</v>
      </c>
      <c r="H13" s="14">
        <v>269.8</v>
      </c>
      <c r="I13" s="14">
        <v>6538</v>
      </c>
      <c r="J13" s="14">
        <v>8764.1</v>
      </c>
      <c r="K13" s="14">
        <v>602.79999999999995</v>
      </c>
      <c r="L13" s="14">
        <v>418.4</v>
      </c>
      <c r="M13" s="14">
        <v>7742.9</v>
      </c>
      <c r="N13" s="14">
        <v>8978.4</v>
      </c>
      <c r="O13" s="14">
        <v>610.6</v>
      </c>
      <c r="P13" s="14">
        <v>275.10000000000002</v>
      </c>
      <c r="Q13" s="14">
        <v>8092.6</v>
      </c>
      <c r="R13" s="14">
        <v>10956</v>
      </c>
      <c r="S13" s="14">
        <v>694.7</v>
      </c>
      <c r="T13" s="14">
        <v>345.1</v>
      </c>
      <c r="U13" s="14">
        <v>9916.2000000000007</v>
      </c>
      <c r="V13" s="14">
        <v>13042</v>
      </c>
      <c r="W13" s="14">
        <v>791</v>
      </c>
      <c r="X13" s="14">
        <v>581.79999999999995</v>
      </c>
      <c r="Y13" s="14">
        <v>11669.2</v>
      </c>
      <c r="Z13" s="50">
        <v>13851.7</v>
      </c>
      <c r="AA13" s="50">
        <v>915.7</v>
      </c>
      <c r="AB13" s="50">
        <v>707.4</v>
      </c>
      <c r="AC13" s="50">
        <v>12228.6</v>
      </c>
    </row>
    <row r="14" spans="1:29" ht="28.5" x14ac:dyDescent="0.25">
      <c r="A14" s="19" t="s">
        <v>87</v>
      </c>
      <c r="B14" s="15">
        <v>4870</v>
      </c>
      <c r="C14" s="15">
        <v>572.4</v>
      </c>
      <c r="D14" s="14">
        <v>305.3</v>
      </c>
      <c r="E14" s="14">
        <v>3992.3</v>
      </c>
      <c r="F14" s="14">
        <v>4277.6000000000004</v>
      </c>
      <c r="G14" s="14">
        <v>697.1</v>
      </c>
      <c r="H14" s="14">
        <v>313.2</v>
      </c>
      <c r="I14" s="14">
        <v>3267.3</v>
      </c>
      <c r="J14" s="14">
        <v>4829.2</v>
      </c>
      <c r="K14" s="14">
        <v>644.9</v>
      </c>
      <c r="L14" s="14">
        <v>375</v>
      </c>
      <c r="M14" s="14">
        <v>3809.3</v>
      </c>
      <c r="N14" s="14">
        <v>3818.8</v>
      </c>
      <c r="O14" s="14">
        <v>439</v>
      </c>
      <c r="P14" s="14">
        <v>298.60000000000002</v>
      </c>
      <c r="Q14" s="14">
        <v>3081.2</v>
      </c>
      <c r="R14" s="14">
        <v>3735</v>
      </c>
      <c r="S14" s="14">
        <v>559.9</v>
      </c>
      <c r="T14" s="14">
        <v>326.7</v>
      </c>
      <c r="U14" s="14">
        <v>2848.4</v>
      </c>
      <c r="V14" s="14">
        <v>4401.1000000000004</v>
      </c>
      <c r="W14" s="14">
        <v>733</v>
      </c>
      <c r="X14" s="14">
        <v>118.6</v>
      </c>
      <c r="Y14" s="14">
        <v>3549.5</v>
      </c>
      <c r="Z14" s="50">
        <v>5272.4</v>
      </c>
      <c r="AA14" s="50">
        <v>863.4</v>
      </c>
      <c r="AB14" s="50">
        <v>199.7</v>
      </c>
      <c r="AC14" s="50">
        <v>4209.3</v>
      </c>
    </row>
    <row r="15" spans="1:29" ht="15.75" x14ac:dyDescent="0.25">
      <c r="A15" s="19" t="s">
        <v>88</v>
      </c>
      <c r="B15" s="15">
        <v>1697.8</v>
      </c>
      <c r="C15" s="15">
        <v>88.8</v>
      </c>
      <c r="D15" s="14">
        <v>20.2</v>
      </c>
      <c r="E15" s="14">
        <v>1588.8</v>
      </c>
      <c r="F15" s="14">
        <v>1699.1</v>
      </c>
      <c r="G15" s="14">
        <v>97.9</v>
      </c>
      <c r="H15" s="14">
        <v>24.4</v>
      </c>
      <c r="I15" s="14">
        <v>1576.8</v>
      </c>
      <c r="J15" s="14">
        <v>1938.6</v>
      </c>
      <c r="K15" s="14">
        <v>120.3</v>
      </c>
      <c r="L15" s="14">
        <v>48.8</v>
      </c>
      <c r="M15" s="14">
        <v>1769.5</v>
      </c>
      <c r="N15" s="14">
        <v>1744.5</v>
      </c>
      <c r="O15" s="14">
        <v>95.2</v>
      </c>
      <c r="P15" s="14">
        <v>38.799999999999997</v>
      </c>
      <c r="Q15" s="14">
        <v>1610.5</v>
      </c>
      <c r="R15" s="14">
        <v>2405.8000000000002</v>
      </c>
      <c r="S15" s="14">
        <v>112.2</v>
      </c>
      <c r="T15" s="14">
        <v>52.1</v>
      </c>
      <c r="U15" s="14">
        <v>2241.5</v>
      </c>
      <c r="V15" s="14">
        <v>3060.8</v>
      </c>
      <c r="W15" s="14">
        <v>141.5</v>
      </c>
      <c r="X15" s="14">
        <v>658.6</v>
      </c>
      <c r="Y15" s="14">
        <v>2260.6999999999998</v>
      </c>
      <c r="Z15" s="50">
        <v>3687.1</v>
      </c>
      <c r="AA15" s="50">
        <v>193</v>
      </c>
      <c r="AB15" s="50">
        <v>712.2</v>
      </c>
      <c r="AC15" s="50">
        <v>2781.9</v>
      </c>
    </row>
    <row r="16" spans="1:29" ht="15.75" x14ac:dyDescent="0.25">
      <c r="A16" s="19" t="s">
        <v>89</v>
      </c>
      <c r="B16" s="15">
        <v>1533.8</v>
      </c>
      <c r="C16" s="15">
        <v>276.39999999999998</v>
      </c>
      <c r="D16" s="14">
        <v>96.4</v>
      </c>
      <c r="E16" s="14">
        <v>1161</v>
      </c>
      <c r="F16" s="14">
        <v>1366.8</v>
      </c>
      <c r="G16" s="14">
        <v>317.2</v>
      </c>
      <c r="H16" s="14">
        <v>100</v>
      </c>
      <c r="I16" s="14">
        <v>949.7</v>
      </c>
      <c r="J16" s="14">
        <v>1424.1</v>
      </c>
      <c r="K16" s="14">
        <v>350.2</v>
      </c>
      <c r="L16" s="14">
        <v>110.7</v>
      </c>
      <c r="M16" s="14">
        <v>963.2</v>
      </c>
      <c r="N16" s="14">
        <v>1492.9</v>
      </c>
      <c r="O16" s="14">
        <v>383.4</v>
      </c>
      <c r="P16" s="14">
        <v>88.2</v>
      </c>
      <c r="Q16" s="14">
        <v>1021.3</v>
      </c>
      <c r="R16" s="14">
        <v>1473.6</v>
      </c>
      <c r="S16" s="14">
        <v>441.3</v>
      </c>
      <c r="T16" s="14">
        <v>307.2</v>
      </c>
      <c r="U16" s="14">
        <v>725.1</v>
      </c>
      <c r="V16" s="14">
        <v>1622.4</v>
      </c>
      <c r="W16" s="14">
        <v>491.6</v>
      </c>
      <c r="X16" s="14">
        <v>522.29999999999995</v>
      </c>
      <c r="Y16" s="14">
        <v>608.5</v>
      </c>
      <c r="Z16" s="50">
        <v>1967.1</v>
      </c>
      <c r="AA16" s="50">
        <v>573.1</v>
      </c>
      <c r="AB16" s="50">
        <v>509.3</v>
      </c>
      <c r="AC16" s="50">
        <v>884.7</v>
      </c>
    </row>
    <row r="17" spans="1:29" ht="15.75" x14ac:dyDescent="0.25">
      <c r="A17" s="19" t="s">
        <v>90</v>
      </c>
      <c r="B17" s="15">
        <v>1994.3</v>
      </c>
      <c r="C17" s="15">
        <v>692.1</v>
      </c>
      <c r="D17" s="14">
        <v>9.1</v>
      </c>
      <c r="E17" s="14">
        <v>1293.0999999999999</v>
      </c>
      <c r="F17" s="14">
        <v>2078.9</v>
      </c>
      <c r="G17" s="14">
        <v>740.2</v>
      </c>
      <c r="H17" s="14">
        <v>9.6999999999999993</v>
      </c>
      <c r="I17" s="14">
        <v>1329</v>
      </c>
      <c r="J17" s="14">
        <v>1925.1</v>
      </c>
      <c r="K17" s="14">
        <v>919.6</v>
      </c>
      <c r="L17" s="14">
        <v>29</v>
      </c>
      <c r="M17" s="14">
        <v>976.5</v>
      </c>
      <c r="N17" s="14">
        <v>2157.1</v>
      </c>
      <c r="O17" s="14">
        <v>1001</v>
      </c>
      <c r="P17" s="14">
        <v>30.2</v>
      </c>
      <c r="Q17" s="14">
        <v>1125.9000000000001</v>
      </c>
      <c r="R17" s="14">
        <v>2055.6999999999998</v>
      </c>
      <c r="S17" s="14">
        <v>1023.6</v>
      </c>
      <c r="T17" s="14">
        <v>34.1</v>
      </c>
      <c r="U17" s="14">
        <v>998</v>
      </c>
      <c r="V17" s="14">
        <v>4066.6</v>
      </c>
      <c r="W17" s="14">
        <v>1203.5</v>
      </c>
      <c r="X17" s="14">
        <v>73.099999999999994</v>
      </c>
      <c r="Y17" s="14">
        <v>2790</v>
      </c>
      <c r="Z17" s="50">
        <v>4831.1000000000004</v>
      </c>
      <c r="AA17" s="50">
        <v>1411.7</v>
      </c>
      <c r="AB17" s="50">
        <v>63</v>
      </c>
      <c r="AC17" s="50">
        <v>3356.4</v>
      </c>
    </row>
    <row r="18" spans="1:29" ht="15.75" x14ac:dyDescent="0.25">
      <c r="A18" s="19" t="s">
        <v>91</v>
      </c>
      <c r="B18" s="15">
        <v>740.6</v>
      </c>
      <c r="C18" s="15">
        <v>434.9</v>
      </c>
      <c r="D18" s="14">
        <v>97.8</v>
      </c>
      <c r="E18" s="14">
        <v>207.9</v>
      </c>
      <c r="F18" s="14">
        <v>791.4</v>
      </c>
      <c r="G18" s="14">
        <v>462.9</v>
      </c>
      <c r="H18" s="14">
        <v>190.7</v>
      </c>
      <c r="I18" s="14">
        <v>137.80000000000001</v>
      </c>
      <c r="J18" s="14">
        <v>852.7</v>
      </c>
      <c r="K18" s="14">
        <v>117.8</v>
      </c>
      <c r="L18" s="14">
        <v>191.8</v>
      </c>
      <c r="M18" s="14">
        <v>543.1</v>
      </c>
      <c r="N18" s="14">
        <v>1103.3</v>
      </c>
      <c r="O18" s="14">
        <v>94.7</v>
      </c>
      <c r="P18" s="14">
        <v>218.1</v>
      </c>
      <c r="Q18" s="14">
        <v>790.5</v>
      </c>
      <c r="R18" s="14">
        <v>1228.9000000000001</v>
      </c>
      <c r="S18" s="14">
        <v>98.5</v>
      </c>
      <c r="T18" s="14">
        <v>140.19999999999999</v>
      </c>
      <c r="U18" s="14">
        <v>990.2</v>
      </c>
      <c r="V18" s="14">
        <v>1323</v>
      </c>
      <c r="W18" s="14">
        <v>119.4</v>
      </c>
      <c r="X18" s="14">
        <v>246.6</v>
      </c>
      <c r="Y18" s="14">
        <v>957</v>
      </c>
      <c r="Z18" s="50">
        <v>1339.3</v>
      </c>
      <c r="AA18" s="50">
        <v>139.6</v>
      </c>
      <c r="AB18" s="50">
        <v>237</v>
      </c>
      <c r="AC18" s="50">
        <v>962.7</v>
      </c>
    </row>
    <row r="19" spans="1:29" ht="42.75" x14ac:dyDescent="0.25">
      <c r="A19" s="19" t="s">
        <v>130</v>
      </c>
      <c r="B19" s="15">
        <v>294.89999999999998</v>
      </c>
      <c r="C19" s="15">
        <v>64</v>
      </c>
      <c r="D19" s="14">
        <v>31.4</v>
      </c>
      <c r="E19" s="14">
        <v>199.5</v>
      </c>
      <c r="F19" s="14">
        <v>297.8</v>
      </c>
      <c r="G19" s="14">
        <v>70</v>
      </c>
      <c r="H19" s="14">
        <v>57.6</v>
      </c>
      <c r="I19" s="14">
        <v>170.2</v>
      </c>
      <c r="J19" s="14">
        <v>370.4</v>
      </c>
      <c r="K19" s="14">
        <v>331.6</v>
      </c>
      <c r="L19" s="14">
        <v>83.300000000000011</v>
      </c>
      <c r="M19" s="14">
        <v>-44.5</v>
      </c>
      <c r="N19" s="14">
        <v>366.9</v>
      </c>
      <c r="O19" s="14">
        <v>360.4</v>
      </c>
      <c r="P19" s="14">
        <v>94.9</v>
      </c>
      <c r="Q19" s="14">
        <v>-88.4</v>
      </c>
      <c r="R19" s="14">
        <v>776.3</v>
      </c>
      <c r="S19" s="14">
        <v>565.4</v>
      </c>
      <c r="T19" s="14">
        <v>251.39999999999998</v>
      </c>
      <c r="U19" s="14">
        <v>-40.5</v>
      </c>
      <c r="V19" s="14">
        <v>716.6</v>
      </c>
      <c r="W19" s="14">
        <v>645.4</v>
      </c>
      <c r="X19" s="14">
        <v>610</v>
      </c>
      <c r="Y19" s="14">
        <v>-538.79999999999995</v>
      </c>
      <c r="Z19" s="50">
        <v>784.7</v>
      </c>
      <c r="AA19" s="50">
        <v>689.4</v>
      </c>
      <c r="AB19" s="50">
        <v>558.4</v>
      </c>
      <c r="AC19" s="50">
        <v>-526.20000000000005</v>
      </c>
    </row>
    <row r="20" spans="1:29" ht="28.5" x14ac:dyDescent="0.25">
      <c r="A20" s="19" t="s">
        <v>94</v>
      </c>
      <c r="B20" s="15">
        <v>1874.8</v>
      </c>
      <c r="C20" s="15">
        <v>522.20000000000005</v>
      </c>
      <c r="D20" s="14">
        <v>18.899999999999999</v>
      </c>
      <c r="E20" s="14">
        <v>1333.7</v>
      </c>
      <c r="F20" s="14">
        <v>2005.6</v>
      </c>
      <c r="G20" s="14">
        <v>567.29999999999995</v>
      </c>
      <c r="H20" s="14">
        <v>15.2</v>
      </c>
      <c r="I20" s="14">
        <v>1423.1</v>
      </c>
      <c r="J20" s="14">
        <v>2139.9</v>
      </c>
      <c r="K20" s="14">
        <v>559.20000000000005</v>
      </c>
      <c r="L20" s="14">
        <v>11.9</v>
      </c>
      <c r="M20" s="14">
        <v>1568.8</v>
      </c>
      <c r="N20" s="14">
        <v>2247.4</v>
      </c>
      <c r="O20" s="14">
        <v>632</v>
      </c>
      <c r="P20" s="14">
        <v>19.2</v>
      </c>
      <c r="Q20" s="14">
        <v>1596.2</v>
      </c>
      <c r="R20" s="14">
        <v>2411.3000000000002</v>
      </c>
      <c r="S20" s="14">
        <v>753.6</v>
      </c>
      <c r="T20" s="14">
        <v>33.1</v>
      </c>
      <c r="U20" s="14">
        <v>1624.6</v>
      </c>
      <c r="V20" s="14">
        <v>2620.6999999999998</v>
      </c>
      <c r="W20" s="14">
        <v>844.8</v>
      </c>
      <c r="X20" s="14">
        <v>59.7</v>
      </c>
      <c r="Y20" s="14">
        <v>1716.2</v>
      </c>
      <c r="Z20" s="50">
        <v>3473.8</v>
      </c>
      <c r="AA20" s="50">
        <v>924.9</v>
      </c>
      <c r="AB20" s="50">
        <v>52.6</v>
      </c>
      <c r="AC20" s="50">
        <v>2496.3000000000002</v>
      </c>
    </row>
    <row r="21" spans="1:29" ht="15.75" x14ac:dyDescent="0.25">
      <c r="A21" s="19" t="s">
        <v>95</v>
      </c>
      <c r="B21" s="15">
        <v>3022.7</v>
      </c>
      <c r="C21" s="15">
        <v>2287.6999999999998</v>
      </c>
      <c r="D21" s="14">
        <v>54.3</v>
      </c>
      <c r="E21" s="14">
        <v>680.7</v>
      </c>
      <c r="F21" s="14">
        <v>3256.3</v>
      </c>
      <c r="G21" s="14">
        <v>2476.4</v>
      </c>
      <c r="H21" s="14">
        <v>66.8</v>
      </c>
      <c r="I21" s="14">
        <v>713.1</v>
      </c>
      <c r="J21" s="14">
        <v>3752.6</v>
      </c>
      <c r="K21" s="14">
        <v>2870.1</v>
      </c>
      <c r="L21" s="14">
        <v>121.7</v>
      </c>
      <c r="M21" s="14">
        <v>760.8</v>
      </c>
      <c r="N21" s="14">
        <v>4086.8</v>
      </c>
      <c r="O21" s="14">
        <v>3084.8</v>
      </c>
      <c r="P21" s="14">
        <v>130.6</v>
      </c>
      <c r="Q21" s="14">
        <v>871.4</v>
      </c>
      <c r="R21" s="14">
        <v>4778.7</v>
      </c>
      <c r="S21" s="14">
        <v>3564.8</v>
      </c>
      <c r="T21" s="14">
        <v>186.7</v>
      </c>
      <c r="U21" s="14">
        <v>1027.2</v>
      </c>
      <c r="V21" s="14">
        <v>5058.3</v>
      </c>
      <c r="W21" s="14">
        <v>3895.6</v>
      </c>
      <c r="X21" s="14">
        <v>290</v>
      </c>
      <c r="Y21" s="14">
        <v>872.7</v>
      </c>
      <c r="Z21" s="50">
        <v>6075.3</v>
      </c>
      <c r="AA21" s="50">
        <v>4601</v>
      </c>
      <c r="AB21" s="50">
        <v>248.1</v>
      </c>
      <c r="AC21" s="50">
        <v>1226.0999999999999</v>
      </c>
    </row>
    <row r="22" spans="1:29" ht="28.5" x14ac:dyDescent="0.25">
      <c r="A22" s="19" t="s">
        <v>96</v>
      </c>
      <c r="B22" s="15">
        <v>1359.1</v>
      </c>
      <c r="C22" s="15">
        <v>1016.7</v>
      </c>
      <c r="D22" s="14">
        <v>32.1</v>
      </c>
      <c r="E22" s="14">
        <v>310.3</v>
      </c>
      <c r="F22" s="14">
        <v>1440.8</v>
      </c>
      <c r="G22" s="14">
        <v>1088.7</v>
      </c>
      <c r="H22" s="14">
        <v>37.700000000000003</v>
      </c>
      <c r="I22" s="14">
        <v>314.2</v>
      </c>
      <c r="J22" s="14">
        <v>1651.2</v>
      </c>
      <c r="K22" s="14">
        <v>1166</v>
      </c>
      <c r="L22" s="14">
        <v>54.1</v>
      </c>
      <c r="M22" s="14">
        <v>431.1</v>
      </c>
      <c r="N22" s="14">
        <v>1842.9</v>
      </c>
      <c r="O22" s="14">
        <v>1266.7</v>
      </c>
      <c r="P22" s="14">
        <v>56.5</v>
      </c>
      <c r="Q22" s="14">
        <v>519.79999999999995</v>
      </c>
      <c r="R22" s="14">
        <v>2072.3000000000002</v>
      </c>
      <c r="S22" s="14">
        <v>1381.1</v>
      </c>
      <c r="T22" s="14">
        <v>81.7</v>
      </c>
      <c r="U22" s="14">
        <v>609.5</v>
      </c>
      <c r="V22" s="14">
        <v>2146.1</v>
      </c>
      <c r="W22" s="14">
        <v>1520.3</v>
      </c>
      <c r="X22" s="14">
        <v>166.3</v>
      </c>
      <c r="Y22" s="14">
        <v>459.5</v>
      </c>
      <c r="Z22" s="50">
        <v>2451.3000000000002</v>
      </c>
      <c r="AA22" s="50">
        <v>1788.7</v>
      </c>
      <c r="AB22" s="50">
        <v>163.9</v>
      </c>
      <c r="AC22" s="50">
        <v>498.6</v>
      </c>
    </row>
    <row r="23" spans="1:29" ht="15.75" x14ac:dyDescent="0.25">
      <c r="A23" s="19" t="s">
        <v>97</v>
      </c>
      <c r="B23" s="15">
        <v>296.7</v>
      </c>
      <c r="C23" s="15">
        <v>265.3</v>
      </c>
      <c r="D23" s="14">
        <v>19.5</v>
      </c>
      <c r="E23" s="14">
        <v>11.9</v>
      </c>
      <c r="F23" s="14">
        <v>328.2</v>
      </c>
      <c r="G23" s="14">
        <v>240.7</v>
      </c>
      <c r="H23" s="14">
        <v>17.899999999999999</v>
      </c>
      <c r="I23" s="14">
        <v>69.599999999999994</v>
      </c>
      <c r="J23" s="14">
        <v>366</v>
      </c>
      <c r="K23" s="14">
        <v>163</v>
      </c>
      <c r="L23" s="14">
        <v>42.5</v>
      </c>
      <c r="M23" s="14">
        <v>160.69999999999999</v>
      </c>
      <c r="N23" s="14">
        <v>408</v>
      </c>
      <c r="O23" s="14">
        <v>181.2</v>
      </c>
      <c r="P23" s="14">
        <v>49.8</v>
      </c>
      <c r="Q23" s="14">
        <v>177</v>
      </c>
      <c r="R23" s="14">
        <v>525.4</v>
      </c>
      <c r="S23" s="14">
        <v>209.3</v>
      </c>
      <c r="T23" s="14">
        <v>72.2</v>
      </c>
      <c r="U23" s="14">
        <v>243.9</v>
      </c>
      <c r="V23" s="14">
        <v>571.5</v>
      </c>
      <c r="W23" s="14">
        <v>233.6</v>
      </c>
      <c r="X23" s="14">
        <v>194.4</v>
      </c>
      <c r="Y23" s="14">
        <v>143.5</v>
      </c>
      <c r="Z23" s="50">
        <v>559.20000000000005</v>
      </c>
      <c r="AA23" s="50">
        <v>273.89999999999998</v>
      </c>
      <c r="AB23" s="50">
        <v>169.3</v>
      </c>
      <c r="AC23" s="50">
        <v>115.9</v>
      </c>
    </row>
    <row r="24" spans="1:29" ht="85.5" customHeight="1" x14ac:dyDescent="0.25">
      <c r="A24" s="19" t="s">
        <v>131</v>
      </c>
      <c r="B24" s="15">
        <v>1011.5</v>
      </c>
      <c r="C24" s="15">
        <v>405</v>
      </c>
      <c r="D24" s="14">
        <v>48.5</v>
      </c>
      <c r="E24" s="14">
        <v>558</v>
      </c>
      <c r="F24" s="14">
        <v>1209.3</v>
      </c>
      <c r="G24" s="14">
        <v>480.7</v>
      </c>
      <c r="H24" s="14">
        <v>50.6</v>
      </c>
      <c r="I24" s="14">
        <v>678</v>
      </c>
      <c r="J24" s="14">
        <v>1319.9</v>
      </c>
      <c r="K24" s="14">
        <v>659.7</v>
      </c>
      <c r="L24" s="14">
        <v>112.5</v>
      </c>
      <c r="M24" s="14">
        <v>547.70000000000005</v>
      </c>
      <c r="N24" s="14">
        <v>1350.1</v>
      </c>
      <c r="O24" s="14">
        <v>732.9</v>
      </c>
      <c r="P24" s="14">
        <v>132.6</v>
      </c>
      <c r="Q24" s="14">
        <v>484.6</v>
      </c>
      <c r="R24" s="14">
        <v>1315.8</v>
      </c>
      <c r="S24" s="14">
        <v>810.9</v>
      </c>
      <c r="T24" s="14">
        <v>117.7</v>
      </c>
      <c r="U24" s="14">
        <v>387.2</v>
      </c>
      <c r="V24" s="14">
        <v>1683.3</v>
      </c>
      <c r="W24" s="14">
        <v>846.8</v>
      </c>
      <c r="X24" s="14">
        <v>247.6</v>
      </c>
      <c r="Y24" s="14">
        <v>588.9</v>
      </c>
      <c r="Z24" s="50">
        <v>1793.4</v>
      </c>
      <c r="AA24" s="50">
        <v>770.3</v>
      </c>
      <c r="AB24" s="50">
        <v>159.9</v>
      </c>
      <c r="AC24" s="50">
        <v>863.2</v>
      </c>
    </row>
    <row r="25" spans="1:29" ht="28.5" x14ac:dyDescent="0.25">
      <c r="A25" s="19" t="s">
        <v>100</v>
      </c>
      <c r="B25" s="15">
        <v>542.20000000000005</v>
      </c>
      <c r="C25" s="15"/>
      <c r="D25" s="14"/>
      <c r="E25" s="14">
        <v>542.20000000000005</v>
      </c>
      <c r="F25" s="14">
        <v>564.29999999999995</v>
      </c>
      <c r="G25" s="14"/>
      <c r="H25" s="14"/>
      <c r="I25" s="14">
        <v>564.29999999999995</v>
      </c>
      <c r="J25" s="15">
        <v>580</v>
      </c>
      <c r="K25" s="15"/>
      <c r="L25" s="15"/>
      <c r="M25" s="15">
        <v>580</v>
      </c>
      <c r="N25" s="59">
        <v>607</v>
      </c>
      <c r="O25" s="15"/>
      <c r="P25" s="15"/>
      <c r="Q25" s="15">
        <v>607</v>
      </c>
      <c r="R25" s="59">
        <v>602</v>
      </c>
      <c r="S25" s="15"/>
      <c r="T25" s="15"/>
      <c r="U25" s="15">
        <v>602</v>
      </c>
      <c r="V25" s="15">
        <v>935</v>
      </c>
      <c r="W25" s="15"/>
      <c r="X25" s="15"/>
      <c r="Y25" s="15">
        <v>935</v>
      </c>
      <c r="Z25" s="50">
        <v>1520.2</v>
      </c>
      <c r="AA25" s="50"/>
      <c r="AB25" s="50"/>
      <c r="AC25" s="50">
        <v>1520.2</v>
      </c>
    </row>
    <row r="26" spans="1:29" ht="15.75" x14ac:dyDescent="0.25">
      <c r="A26" s="23" t="s">
        <v>123</v>
      </c>
      <c r="B26" s="17">
        <v>58097.2</v>
      </c>
      <c r="C26" s="17">
        <v>10147</v>
      </c>
      <c r="D26" s="13">
        <v>3144.3</v>
      </c>
      <c r="E26" s="13">
        <v>44805.9</v>
      </c>
      <c r="F26" s="17">
        <v>64040.1</v>
      </c>
      <c r="G26" s="17">
        <v>11420.2</v>
      </c>
      <c r="H26" s="13">
        <v>3602.5</v>
      </c>
      <c r="I26" s="13">
        <v>49017.4</v>
      </c>
      <c r="J26" s="17">
        <v>71417.100000000006</v>
      </c>
      <c r="K26" s="17">
        <v>12344.6</v>
      </c>
      <c r="L26" s="13">
        <v>3969.6</v>
      </c>
      <c r="M26" s="13">
        <v>55102.9</v>
      </c>
      <c r="N26" s="13">
        <v>76415.600000000006</v>
      </c>
      <c r="O26" s="13">
        <v>12634.9</v>
      </c>
      <c r="P26" s="13">
        <v>3986.3</v>
      </c>
      <c r="Q26" s="13">
        <v>59794.400000000001</v>
      </c>
      <c r="R26" s="13">
        <v>91379.8</v>
      </c>
      <c r="S26" s="13">
        <v>14391.1</v>
      </c>
      <c r="T26" s="13">
        <v>5022</v>
      </c>
      <c r="U26" s="13">
        <v>71966.7</v>
      </c>
      <c r="V26" s="13">
        <v>107494.3</v>
      </c>
      <c r="W26" s="13">
        <v>16332.7</v>
      </c>
      <c r="X26" s="13">
        <v>8708.7999999999993</v>
      </c>
      <c r="Y26" s="13">
        <v>82452.800000000003</v>
      </c>
      <c r="Z26" s="52">
        <v>119584.9</v>
      </c>
      <c r="AA26" s="52">
        <v>18845.400000000001</v>
      </c>
      <c r="AB26" s="52">
        <v>9458.5</v>
      </c>
      <c r="AC26" s="52">
        <v>91281.1</v>
      </c>
    </row>
  </sheetData>
  <mergeCells count="17">
    <mergeCell ref="A1:J1"/>
    <mergeCell ref="A2:J2"/>
    <mergeCell ref="B4:E4"/>
    <mergeCell ref="C5:E5"/>
    <mergeCell ref="A4:A6"/>
    <mergeCell ref="F4:I4"/>
    <mergeCell ref="G5:I5"/>
    <mergeCell ref="J4:M4"/>
    <mergeCell ref="K5:M5"/>
    <mergeCell ref="Z4:AC4"/>
    <mergeCell ref="AA5:AC5"/>
    <mergeCell ref="N4:Q4"/>
    <mergeCell ref="O5:Q5"/>
    <mergeCell ref="R4:U4"/>
    <mergeCell ref="S5:U5"/>
    <mergeCell ref="V4:Y4"/>
    <mergeCell ref="W5:Y5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L15" sqref="L15"/>
    </sheetView>
  </sheetViews>
  <sheetFormatPr defaultRowHeight="15" x14ac:dyDescent="0.25"/>
  <cols>
    <col min="1" max="1" width="35.7109375" customWidth="1"/>
    <col min="2" max="2" width="9.85546875" customWidth="1"/>
    <col min="3" max="3" width="10" customWidth="1"/>
    <col min="4" max="4" width="9.7109375" customWidth="1"/>
    <col min="5" max="5" width="9.85546875" customWidth="1"/>
    <col min="6" max="6" width="10" customWidth="1"/>
    <col min="7" max="7" width="11.140625" customWidth="1"/>
    <col min="8" max="8" width="10.85546875" customWidth="1"/>
  </cols>
  <sheetData>
    <row r="1" spans="1:8" x14ac:dyDescent="0.25">
      <c r="A1" s="62" t="s">
        <v>18</v>
      </c>
      <c r="B1" s="62"/>
      <c r="C1" s="62"/>
      <c r="D1" s="62"/>
      <c r="E1" s="62"/>
      <c r="F1" s="62"/>
      <c r="G1" s="62"/>
    </row>
    <row r="2" spans="1:8" x14ac:dyDescent="0.25">
      <c r="A2" s="63" t="s">
        <v>80</v>
      </c>
      <c r="B2" s="63"/>
      <c r="C2" s="63"/>
      <c r="D2" s="63"/>
      <c r="E2" s="63"/>
      <c r="F2" s="63"/>
      <c r="G2" s="63"/>
    </row>
    <row r="3" spans="1:8" x14ac:dyDescent="0.25">
      <c r="A3" s="30"/>
      <c r="B3" s="30"/>
      <c r="C3" s="30"/>
      <c r="D3" s="30"/>
      <c r="E3" s="30"/>
      <c r="F3" s="30"/>
      <c r="G3" s="30"/>
    </row>
    <row r="4" spans="1:8" ht="20.25" x14ac:dyDescent="0.3">
      <c r="A4" s="31"/>
      <c r="B4" s="25">
        <v>2017</v>
      </c>
      <c r="C4" s="25">
        <v>2018</v>
      </c>
      <c r="D4" s="25">
        <v>2019</v>
      </c>
      <c r="E4" s="25">
        <v>2020</v>
      </c>
      <c r="F4" s="25">
        <v>2021</v>
      </c>
      <c r="G4" s="25">
        <v>2022</v>
      </c>
      <c r="H4" s="39">
        <v>2023</v>
      </c>
    </row>
    <row r="5" spans="1:8" x14ac:dyDescent="0.25">
      <c r="A5" s="34" t="s">
        <v>132</v>
      </c>
      <c r="B5" s="43">
        <v>56001.8</v>
      </c>
      <c r="C5" s="32">
        <v>61368.4</v>
      </c>
      <c r="D5" s="43">
        <v>68691.3</v>
      </c>
      <c r="E5" s="43">
        <v>73870.5</v>
      </c>
      <c r="F5" s="32">
        <v>91932</v>
      </c>
      <c r="G5" s="43">
        <v>108831</v>
      </c>
      <c r="H5" s="43">
        <v>123026.8</v>
      </c>
    </row>
    <row r="6" spans="1:8" x14ac:dyDescent="0.25">
      <c r="A6" s="26"/>
      <c r="B6" s="43"/>
      <c r="C6" s="43"/>
      <c r="D6" s="43"/>
      <c r="E6" s="43"/>
      <c r="F6" s="43"/>
      <c r="G6" s="43"/>
      <c r="H6" s="43"/>
    </row>
    <row r="7" spans="1:8" x14ac:dyDescent="0.25">
      <c r="A7" s="11" t="s">
        <v>133</v>
      </c>
      <c r="B7" s="43">
        <v>11811</v>
      </c>
      <c r="C7" s="32">
        <v>13808</v>
      </c>
      <c r="D7" s="43">
        <v>15139.2</v>
      </c>
      <c r="E7" s="43">
        <v>15570.5</v>
      </c>
      <c r="F7" s="32">
        <v>18905.8</v>
      </c>
      <c r="G7" s="43">
        <v>22520.7</v>
      </c>
      <c r="H7" s="60">
        <v>26406.3</v>
      </c>
    </row>
    <row r="8" spans="1:8" x14ac:dyDescent="0.25">
      <c r="A8" s="35" t="s">
        <v>134</v>
      </c>
      <c r="B8" s="32"/>
      <c r="C8" s="32"/>
      <c r="D8" s="32"/>
      <c r="E8" s="32"/>
      <c r="F8" s="32"/>
      <c r="G8" s="32"/>
      <c r="H8" s="32"/>
    </row>
    <row r="9" spans="1:8" x14ac:dyDescent="0.25">
      <c r="A9" s="20" t="s">
        <v>135</v>
      </c>
      <c r="B9" s="21">
        <v>2386</v>
      </c>
      <c r="C9" s="22">
        <v>2471.5</v>
      </c>
      <c r="D9" s="21">
        <v>3220</v>
      </c>
      <c r="E9" s="21">
        <v>3020.5</v>
      </c>
      <c r="F9" s="22">
        <v>4173.6000000000004</v>
      </c>
      <c r="G9" s="21">
        <v>4504.6000000000004</v>
      </c>
      <c r="H9" s="21">
        <v>5052.8</v>
      </c>
    </row>
    <row r="10" spans="1:8" x14ac:dyDescent="0.25">
      <c r="A10" s="20" t="s">
        <v>136</v>
      </c>
      <c r="B10" s="21">
        <v>9030.2999999999993</v>
      </c>
      <c r="C10" s="22">
        <v>10374.5</v>
      </c>
      <c r="D10" s="21">
        <v>11400.5</v>
      </c>
      <c r="E10" s="21">
        <v>12066.8</v>
      </c>
      <c r="F10" s="22">
        <v>14186.6</v>
      </c>
      <c r="G10" s="21">
        <v>17414.7</v>
      </c>
      <c r="H10" s="21">
        <v>20712.599999999999</v>
      </c>
    </row>
    <row r="11" spans="1:8" x14ac:dyDescent="0.25">
      <c r="A11" s="20" t="s">
        <v>137</v>
      </c>
      <c r="B11" s="21">
        <v>394.7</v>
      </c>
      <c r="C11" s="22">
        <v>962</v>
      </c>
      <c r="D11" s="21">
        <v>518.70000000000005</v>
      </c>
      <c r="E11" s="21">
        <v>483.2</v>
      </c>
      <c r="F11" s="22">
        <v>545.6</v>
      </c>
      <c r="G11" s="21">
        <v>601.4</v>
      </c>
      <c r="H11" s="21">
        <v>640.9</v>
      </c>
    </row>
    <row r="12" spans="1:8" x14ac:dyDescent="0.25">
      <c r="A12" s="26"/>
      <c r="B12" s="43"/>
      <c r="C12" s="32"/>
      <c r="D12" s="32"/>
      <c r="E12" s="32"/>
      <c r="F12" s="32"/>
      <c r="G12" s="32"/>
      <c r="H12" s="32"/>
    </row>
    <row r="13" spans="1:8" x14ac:dyDescent="0.25">
      <c r="A13" s="11" t="s">
        <v>138</v>
      </c>
      <c r="B13" s="43">
        <v>17510.7</v>
      </c>
      <c r="C13" s="32">
        <v>18343.8</v>
      </c>
      <c r="D13" s="43">
        <v>20537.099999999999</v>
      </c>
      <c r="E13" s="43">
        <v>21621.9</v>
      </c>
      <c r="F13" s="32">
        <v>27465.4</v>
      </c>
      <c r="G13" s="43">
        <v>31939.200000000001</v>
      </c>
      <c r="H13" s="43">
        <v>35186.300000000003</v>
      </c>
    </row>
    <row r="14" spans="1:8" x14ac:dyDescent="0.25">
      <c r="A14" s="35" t="s">
        <v>134</v>
      </c>
      <c r="B14" s="43"/>
      <c r="C14" s="43"/>
      <c r="D14" s="43"/>
      <c r="E14" s="43"/>
      <c r="F14" s="43"/>
      <c r="G14" s="43"/>
      <c r="H14" s="43"/>
    </row>
    <row r="15" spans="1:8" x14ac:dyDescent="0.25">
      <c r="A15" s="20" t="s">
        <v>135</v>
      </c>
      <c r="B15" s="21">
        <v>10310.4</v>
      </c>
      <c r="C15" s="22">
        <v>10541.4</v>
      </c>
      <c r="D15" s="21">
        <v>12005.3</v>
      </c>
      <c r="E15" s="21">
        <v>13431</v>
      </c>
      <c r="F15" s="22">
        <v>17571.5</v>
      </c>
      <c r="G15" s="21">
        <v>20459.7</v>
      </c>
      <c r="H15" s="21">
        <v>23227.3</v>
      </c>
    </row>
    <row r="16" spans="1:8" x14ac:dyDescent="0.25">
      <c r="A16" s="20" t="s">
        <v>136</v>
      </c>
      <c r="B16" s="21">
        <v>6798.8</v>
      </c>
      <c r="C16" s="22">
        <v>7497.7</v>
      </c>
      <c r="D16" s="21">
        <v>8213</v>
      </c>
      <c r="E16" s="21">
        <v>7958.7</v>
      </c>
      <c r="F16" s="22">
        <v>9572.7000000000007</v>
      </c>
      <c r="G16" s="21">
        <v>11128.3</v>
      </c>
      <c r="H16" s="21">
        <v>11572.7</v>
      </c>
    </row>
    <row r="17" spans="1:8" x14ac:dyDescent="0.25">
      <c r="A17" s="20" t="s">
        <v>137</v>
      </c>
      <c r="B17" s="21">
        <v>401.5</v>
      </c>
      <c r="C17" s="22">
        <v>304.7</v>
      </c>
      <c r="D17" s="21">
        <v>318.8</v>
      </c>
      <c r="E17" s="21">
        <v>232.2</v>
      </c>
      <c r="F17" s="22">
        <v>321.2</v>
      </c>
      <c r="G17" s="21">
        <v>351.2</v>
      </c>
      <c r="H17" s="21">
        <v>386.3</v>
      </c>
    </row>
    <row r="18" spans="1:8" x14ac:dyDescent="0.25">
      <c r="A18" s="27"/>
      <c r="B18" s="32"/>
      <c r="C18" s="43"/>
      <c r="D18" s="43"/>
      <c r="E18" s="43"/>
      <c r="F18" s="43"/>
      <c r="G18" s="43"/>
      <c r="H18" s="43"/>
    </row>
    <row r="19" spans="1:8" x14ac:dyDescent="0.25">
      <c r="A19" s="11" t="s">
        <v>65</v>
      </c>
      <c r="B19" s="43">
        <v>16003.5</v>
      </c>
      <c r="C19" s="32">
        <v>17107.5</v>
      </c>
      <c r="D19" s="43">
        <v>19664</v>
      </c>
      <c r="E19" s="43">
        <v>22080.5</v>
      </c>
      <c r="F19" s="32">
        <v>26967.8</v>
      </c>
      <c r="G19" s="43">
        <v>33832.1</v>
      </c>
      <c r="H19" s="43">
        <v>36064.699999999997</v>
      </c>
    </row>
    <row r="20" spans="1:8" x14ac:dyDescent="0.25">
      <c r="A20" s="35" t="s">
        <v>134</v>
      </c>
      <c r="B20" s="45"/>
      <c r="C20" s="45"/>
      <c r="D20" s="45"/>
      <c r="E20" s="45"/>
      <c r="F20" s="45"/>
      <c r="G20" s="45"/>
      <c r="H20" s="45"/>
    </row>
    <row r="21" spans="1:8" x14ac:dyDescent="0.25">
      <c r="A21" s="20" t="s">
        <v>135</v>
      </c>
      <c r="B21" s="21">
        <v>10998.8</v>
      </c>
      <c r="C21" s="22">
        <v>11792.8</v>
      </c>
      <c r="D21" s="21">
        <v>13545.7</v>
      </c>
      <c r="E21" s="21">
        <v>15356.2</v>
      </c>
      <c r="F21" s="22">
        <v>19141.3</v>
      </c>
      <c r="G21" s="21">
        <v>23944.5</v>
      </c>
      <c r="H21" s="21">
        <v>24965.7</v>
      </c>
    </row>
    <row r="22" spans="1:8" x14ac:dyDescent="0.25">
      <c r="A22" s="20" t="s">
        <v>136</v>
      </c>
      <c r="B22" s="21">
        <v>4673.6000000000004</v>
      </c>
      <c r="C22" s="22">
        <v>4986</v>
      </c>
      <c r="D22" s="21">
        <v>5748.7</v>
      </c>
      <c r="E22" s="21">
        <v>6448.7</v>
      </c>
      <c r="F22" s="22">
        <v>7489.6</v>
      </c>
      <c r="G22" s="21">
        <v>9520.7000000000007</v>
      </c>
      <c r="H22" s="21">
        <v>10650.1</v>
      </c>
    </row>
    <row r="23" spans="1:8" x14ac:dyDescent="0.25">
      <c r="A23" s="20" t="s">
        <v>137</v>
      </c>
      <c r="B23" s="21">
        <v>331.1</v>
      </c>
      <c r="C23" s="22">
        <v>328.7</v>
      </c>
      <c r="D23" s="21">
        <v>369.6</v>
      </c>
      <c r="E23" s="21">
        <v>275.60000000000002</v>
      </c>
      <c r="F23" s="22">
        <v>336.9</v>
      </c>
      <c r="G23" s="21">
        <v>366.9</v>
      </c>
      <c r="H23" s="21">
        <v>448.9</v>
      </c>
    </row>
    <row r="24" spans="1:8" x14ac:dyDescent="0.25">
      <c r="A24" s="6"/>
      <c r="B24" s="45"/>
      <c r="C24" s="45"/>
      <c r="D24" s="45"/>
      <c r="E24" s="45"/>
      <c r="F24" s="45"/>
      <c r="G24" s="45"/>
      <c r="H24" s="45"/>
    </row>
    <row r="25" spans="1:8" x14ac:dyDescent="0.25">
      <c r="A25" s="11" t="s">
        <v>66</v>
      </c>
      <c r="B25" s="43">
        <v>956.5</v>
      </c>
      <c r="C25" s="32">
        <v>1035.5999999999999</v>
      </c>
      <c r="D25" s="43">
        <v>1063.4000000000001</v>
      </c>
      <c r="E25" s="43">
        <v>1065</v>
      </c>
      <c r="F25" s="32">
        <v>1278.8</v>
      </c>
      <c r="G25" s="43">
        <v>1365.3</v>
      </c>
      <c r="H25" s="43">
        <v>1736.6</v>
      </c>
    </row>
    <row r="26" spans="1:8" x14ac:dyDescent="0.25">
      <c r="A26" s="35" t="s">
        <v>134</v>
      </c>
      <c r="B26" s="45"/>
      <c r="C26" s="45"/>
      <c r="D26" s="45"/>
      <c r="E26" s="45"/>
      <c r="F26" s="45"/>
      <c r="G26" s="45"/>
      <c r="H26" s="45"/>
    </row>
    <row r="27" spans="1:8" x14ac:dyDescent="0.25">
      <c r="A27" s="20" t="s">
        <v>135</v>
      </c>
      <c r="B27" s="21">
        <v>672.2</v>
      </c>
      <c r="C27" s="22">
        <v>652.1</v>
      </c>
      <c r="D27" s="21">
        <v>593.6</v>
      </c>
      <c r="E27" s="21">
        <v>618.70000000000005</v>
      </c>
      <c r="F27" s="22">
        <v>788.5</v>
      </c>
      <c r="G27" s="21">
        <v>840.5</v>
      </c>
      <c r="H27" s="21">
        <v>1163.8</v>
      </c>
    </row>
    <row r="28" spans="1:8" x14ac:dyDescent="0.25">
      <c r="A28" s="20" t="s">
        <v>136</v>
      </c>
      <c r="B28" s="21">
        <v>270.39999999999998</v>
      </c>
      <c r="C28" s="22">
        <v>368.6</v>
      </c>
      <c r="D28" s="21">
        <v>451.2</v>
      </c>
      <c r="E28" s="21">
        <v>435</v>
      </c>
      <c r="F28" s="22">
        <v>476.1</v>
      </c>
      <c r="G28" s="21">
        <v>509.1</v>
      </c>
      <c r="H28" s="21">
        <v>554.20000000000005</v>
      </c>
    </row>
    <row r="29" spans="1:8" x14ac:dyDescent="0.25">
      <c r="A29" s="20" t="s">
        <v>137</v>
      </c>
      <c r="B29" s="21">
        <v>13.9</v>
      </c>
      <c r="C29" s="22">
        <v>14.9</v>
      </c>
      <c r="D29" s="21">
        <v>18.5</v>
      </c>
      <c r="E29" s="21">
        <v>11.3</v>
      </c>
      <c r="F29" s="22">
        <v>14.2</v>
      </c>
      <c r="G29" s="21">
        <v>15.7</v>
      </c>
      <c r="H29" s="21">
        <v>18.600000000000001</v>
      </c>
    </row>
    <row r="30" spans="1:8" x14ac:dyDescent="0.25">
      <c r="A30" s="6"/>
      <c r="B30" s="45"/>
      <c r="C30" s="45"/>
      <c r="D30" s="45"/>
      <c r="E30" s="45"/>
      <c r="F30" s="45"/>
      <c r="G30" s="45"/>
      <c r="H30" s="45"/>
    </row>
    <row r="31" spans="1:8" x14ac:dyDescent="0.25">
      <c r="A31" s="11" t="s">
        <v>139</v>
      </c>
      <c r="B31" s="43">
        <v>9719.7999999999993</v>
      </c>
      <c r="C31" s="32">
        <v>11073.5</v>
      </c>
      <c r="D31" s="43">
        <v>12287.6</v>
      </c>
      <c r="E31" s="43">
        <v>13532.6</v>
      </c>
      <c r="F31" s="32">
        <v>17314.099999999999</v>
      </c>
      <c r="G31" s="43">
        <v>19173.7</v>
      </c>
      <c r="H31" s="43">
        <v>23641.8</v>
      </c>
    </row>
    <row r="32" spans="1:8" x14ac:dyDescent="0.25">
      <c r="A32" s="35" t="s">
        <v>134</v>
      </c>
      <c r="B32" s="21"/>
      <c r="C32" s="22"/>
      <c r="D32" s="21"/>
      <c r="E32" s="21"/>
      <c r="F32" s="22"/>
      <c r="G32" s="21"/>
      <c r="H32" s="21"/>
    </row>
    <row r="33" spans="1:8" x14ac:dyDescent="0.25">
      <c r="A33" s="20" t="s">
        <v>135</v>
      </c>
      <c r="B33" s="21">
        <v>5143</v>
      </c>
      <c r="C33" s="22">
        <v>5711.8</v>
      </c>
      <c r="D33" s="21">
        <v>6100.4</v>
      </c>
      <c r="E33" s="21">
        <v>6466.6</v>
      </c>
      <c r="F33" s="22">
        <v>9137.2999999999993</v>
      </c>
      <c r="G33" s="21">
        <v>8739.4</v>
      </c>
      <c r="H33" s="21">
        <v>10703.8</v>
      </c>
    </row>
    <row r="34" spans="1:8" x14ac:dyDescent="0.25">
      <c r="A34" s="20" t="s">
        <v>136</v>
      </c>
      <c r="B34" s="21">
        <v>3824.1</v>
      </c>
      <c r="C34" s="22">
        <v>4571.5</v>
      </c>
      <c r="D34" s="21">
        <v>5382.7</v>
      </c>
      <c r="E34" s="21">
        <v>6313.7</v>
      </c>
      <c r="F34" s="22">
        <v>7208.9</v>
      </c>
      <c r="G34" s="21">
        <v>9368.5</v>
      </c>
      <c r="H34" s="21">
        <v>11622.4</v>
      </c>
    </row>
    <row r="35" spans="1:8" x14ac:dyDescent="0.25">
      <c r="A35" s="20" t="s">
        <v>137</v>
      </c>
      <c r="B35" s="21">
        <v>752.7</v>
      </c>
      <c r="C35" s="22">
        <v>790.2</v>
      </c>
      <c r="D35" s="21">
        <v>804.5</v>
      </c>
      <c r="E35" s="21">
        <v>752.3</v>
      </c>
      <c r="F35" s="22">
        <v>967.9</v>
      </c>
      <c r="G35" s="21">
        <v>1065.8</v>
      </c>
      <c r="H35" s="21">
        <v>1315.6</v>
      </c>
    </row>
  </sheetData>
  <mergeCells count="2">
    <mergeCell ref="A2:G2"/>
    <mergeCell ref="A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29" sqref="J29"/>
    </sheetView>
  </sheetViews>
  <sheetFormatPr defaultRowHeight="15" x14ac:dyDescent="0.25"/>
  <cols>
    <col min="1" max="1" width="47" customWidth="1"/>
    <col min="2" max="2" width="9.85546875" customWidth="1"/>
    <col min="3" max="3" width="10.28515625" customWidth="1"/>
    <col min="4" max="4" width="10" customWidth="1"/>
    <col min="5" max="5" width="11.28515625" customWidth="1"/>
    <col min="6" max="6" width="10.85546875" customWidth="1"/>
  </cols>
  <sheetData>
    <row r="1" spans="1:7" x14ac:dyDescent="0.25">
      <c r="A1" s="62" t="s">
        <v>22</v>
      </c>
      <c r="B1" s="62"/>
      <c r="C1" s="62"/>
      <c r="D1" s="62"/>
      <c r="E1" s="62"/>
      <c r="F1" s="62"/>
    </row>
    <row r="2" spans="1:7" x14ac:dyDescent="0.25">
      <c r="A2" s="63" t="s">
        <v>140</v>
      </c>
      <c r="B2" s="63"/>
      <c r="C2" s="63"/>
      <c r="D2" s="63"/>
      <c r="E2" s="63"/>
      <c r="F2" s="63"/>
    </row>
    <row r="3" spans="1:7" ht="20.25" x14ac:dyDescent="0.3">
      <c r="A3" s="6"/>
      <c r="B3" s="25">
        <v>2018</v>
      </c>
      <c r="C3" s="25">
        <v>2019</v>
      </c>
      <c r="D3" s="25">
        <v>2020</v>
      </c>
      <c r="E3" s="25">
        <v>2021</v>
      </c>
      <c r="F3" s="25">
        <v>2022</v>
      </c>
      <c r="G3" s="39">
        <v>2023</v>
      </c>
    </row>
    <row r="4" spans="1:7" ht="28.5" x14ac:dyDescent="0.25">
      <c r="A4" s="19" t="s">
        <v>81</v>
      </c>
      <c r="B4" s="21">
        <v>107</v>
      </c>
      <c r="C4" s="21">
        <v>107</v>
      </c>
      <c r="D4" s="21">
        <v>107.9</v>
      </c>
      <c r="E4" s="21">
        <v>99.7</v>
      </c>
      <c r="F4" s="21">
        <v>95.5</v>
      </c>
      <c r="G4" s="21">
        <v>112.2</v>
      </c>
    </row>
    <row r="5" spans="1:7" x14ac:dyDescent="0.25">
      <c r="A5" s="19" t="s">
        <v>82</v>
      </c>
      <c r="B5" s="21">
        <v>121.5</v>
      </c>
      <c r="C5" s="21">
        <v>116.2</v>
      </c>
      <c r="D5" s="21">
        <v>101</v>
      </c>
      <c r="E5" s="21">
        <v>139.6</v>
      </c>
      <c r="F5" s="21">
        <v>88.5</v>
      </c>
      <c r="G5" s="21">
        <v>101.8</v>
      </c>
    </row>
    <row r="6" spans="1:7" x14ac:dyDescent="0.25">
      <c r="A6" s="19" t="s">
        <v>83</v>
      </c>
      <c r="B6" s="21">
        <v>113</v>
      </c>
      <c r="C6" s="21">
        <v>112</v>
      </c>
      <c r="D6" s="22">
        <v>126.9</v>
      </c>
      <c r="E6" s="22">
        <v>106.8</v>
      </c>
      <c r="F6" s="21">
        <v>110</v>
      </c>
      <c r="G6" s="21">
        <v>118.6</v>
      </c>
    </row>
    <row r="7" spans="1:7" ht="28.5" x14ac:dyDescent="0.25">
      <c r="A7" s="19" t="s">
        <v>84</v>
      </c>
      <c r="B7" s="22">
        <v>127.1</v>
      </c>
      <c r="C7" s="22">
        <v>100.1</v>
      </c>
      <c r="D7" s="22">
        <v>101.1</v>
      </c>
      <c r="E7" s="22">
        <v>117.8</v>
      </c>
      <c r="F7" s="22">
        <v>129.4</v>
      </c>
      <c r="G7" s="22">
        <v>85</v>
      </c>
    </row>
    <row r="8" spans="1:7" ht="28.5" x14ac:dyDescent="0.25">
      <c r="A8" s="19" t="s">
        <v>85</v>
      </c>
      <c r="B8" s="22">
        <v>131.1</v>
      </c>
      <c r="C8" s="22">
        <v>110.4</v>
      </c>
      <c r="D8" s="22">
        <v>93.7</v>
      </c>
      <c r="E8" s="22">
        <v>134.19999999999999</v>
      </c>
      <c r="F8" s="21">
        <v>97.7</v>
      </c>
      <c r="G8" s="21">
        <v>101.5</v>
      </c>
    </row>
    <row r="9" spans="1:7" x14ac:dyDescent="0.25">
      <c r="A9" s="19" t="s">
        <v>72</v>
      </c>
      <c r="B9" s="22">
        <v>110.2</v>
      </c>
      <c r="C9" s="22">
        <v>104.6</v>
      </c>
      <c r="D9" s="21">
        <v>104</v>
      </c>
      <c r="E9" s="22">
        <v>132.1</v>
      </c>
      <c r="F9" s="22">
        <v>126.6</v>
      </c>
      <c r="G9" s="22">
        <v>112.3</v>
      </c>
    </row>
    <row r="10" spans="1:7" ht="28.5" x14ac:dyDescent="0.25">
      <c r="A10" s="19" t="s">
        <v>86</v>
      </c>
      <c r="B10" s="21">
        <v>112.2</v>
      </c>
      <c r="C10" s="21">
        <v>109.6</v>
      </c>
      <c r="D10" s="21">
        <v>94.1</v>
      </c>
      <c r="E10" s="21">
        <v>110.2</v>
      </c>
      <c r="F10" s="21">
        <v>110.1</v>
      </c>
      <c r="G10" s="21">
        <v>95.2</v>
      </c>
    </row>
    <row r="11" spans="1:7" x14ac:dyDescent="0.25">
      <c r="A11" s="19" t="s">
        <v>87</v>
      </c>
      <c r="B11" s="22">
        <v>93.3</v>
      </c>
      <c r="C11" s="22">
        <v>115.7</v>
      </c>
      <c r="D11" s="22">
        <v>79.400000000000006</v>
      </c>
      <c r="E11" s="21">
        <v>95.3</v>
      </c>
      <c r="F11" s="21">
        <v>103.3</v>
      </c>
      <c r="G11" s="21">
        <v>120.9</v>
      </c>
    </row>
    <row r="12" spans="1:7" x14ac:dyDescent="0.25">
      <c r="A12" s="19" t="s">
        <v>88</v>
      </c>
      <c r="B12" s="22">
        <v>95.5</v>
      </c>
      <c r="C12" s="22">
        <v>106.5</v>
      </c>
      <c r="D12" s="22">
        <v>87.1</v>
      </c>
      <c r="E12" s="22">
        <v>132.5</v>
      </c>
      <c r="F12" s="21">
        <v>120</v>
      </c>
      <c r="G12" s="21">
        <v>113.4</v>
      </c>
    </row>
    <row r="13" spans="1:7" x14ac:dyDescent="0.25">
      <c r="A13" s="19" t="s">
        <v>89</v>
      </c>
      <c r="B13" s="21">
        <v>91.7</v>
      </c>
      <c r="C13" s="21">
        <v>106.4</v>
      </c>
      <c r="D13" s="21">
        <v>101</v>
      </c>
      <c r="E13" s="21">
        <v>100</v>
      </c>
      <c r="F13" s="21">
        <v>118.1</v>
      </c>
      <c r="G13" s="21">
        <v>123.8</v>
      </c>
    </row>
    <row r="14" spans="1:7" x14ac:dyDescent="0.25">
      <c r="A14" s="19" t="s">
        <v>90</v>
      </c>
      <c r="B14" s="21">
        <v>95.8</v>
      </c>
      <c r="C14" s="21">
        <v>102.3</v>
      </c>
      <c r="D14" s="21">
        <v>94.1</v>
      </c>
      <c r="E14" s="21">
        <v>108.9</v>
      </c>
      <c r="F14" s="21">
        <v>172.4</v>
      </c>
      <c r="G14" s="21">
        <v>109.7</v>
      </c>
    </row>
    <row r="15" spans="1:7" x14ac:dyDescent="0.25">
      <c r="A15" s="19" t="s">
        <v>91</v>
      </c>
      <c r="B15" s="21">
        <v>106.4</v>
      </c>
      <c r="C15" s="21">
        <v>111.7</v>
      </c>
      <c r="D15" s="21">
        <v>142.30000000000001</v>
      </c>
      <c r="E15" s="21">
        <v>124.3</v>
      </c>
      <c r="F15" s="21">
        <v>117.8</v>
      </c>
      <c r="G15" s="21">
        <v>110.8</v>
      </c>
    </row>
    <row r="16" spans="1:7" x14ac:dyDescent="0.25">
      <c r="A16" s="19" t="s">
        <v>92</v>
      </c>
      <c r="B16" s="21">
        <v>91.5</v>
      </c>
      <c r="C16" s="21">
        <v>116.8</v>
      </c>
      <c r="D16" s="21">
        <v>88.8</v>
      </c>
      <c r="E16" s="21">
        <v>123.2</v>
      </c>
      <c r="F16" s="21">
        <v>91.2</v>
      </c>
      <c r="G16" s="21">
        <v>88.7</v>
      </c>
    </row>
    <row r="17" spans="1:7" x14ac:dyDescent="0.25">
      <c r="A17" s="19" t="s">
        <v>93</v>
      </c>
      <c r="B17" s="21">
        <v>97.3</v>
      </c>
      <c r="C17" s="21">
        <v>135.5</v>
      </c>
      <c r="D17" s="21">
        <v>115.4</v>
      </c>
      <c r="E17" s="21">
        <v>205.7</v>
      </c>
      <c r="F17" s="21">
        <v>109.2</v>
      </c>
      <c r="G17" s="21">
        <v>123.7</v>
      </c>
    </row>
    <row r="18" spans="1:7" x14ac:dyDescent="0.25">
      <c r="A18" s="19" t="s">
        <v>94</v>
      </c>
      <c r="B18" s="21">
        <v>104.3</v>
      </c>
      <c r="C18" s="21">
        <v>97</v>
      </c>
      <c r="D18" s="21">
        <v>96.1</v>
      </c>
      <c r="E18" s="21">
        <v>103.2</v>
      </c>
      <c r="F18" s="21">
        <v>97.3</v>
      </c>
      <c r="G18" s="21">
        <v>67.7</v>
      </c>
    </row>
    <row r="19" spans="1:7" x14ac:dyDescent="0.25">
      <c r="A19" s="19" t="s">
        <v>95</v>
      </c>
      <c r="B19" s="21">
        <v>104.5</v>
      </c>
      <c r="C19" s="21">
        <v>111.1</v>
      </c>
      <c r="D19" s="21">
        <v>106.8</v>
      </c>
      <c r="E19" s="21">
        <v>111.2</v>
      </c>
      <c r="F19" s="21">
        <v>99.3</v>
      </c>
      <c r="G19" s="21">
        <v>97.6</v>
      </c>
    </row>
    <row r="20" spans="1:7" ht="28.5" x14ac:dyDescent="0.25">
      <c r="A20" s="19" t="s">
        <v>96</v>
      </c>
      <c r="B20" s="21">
        <v>104.1</v>
      </c>
      <c r="C20" s="21">
        <v>109.3</v>
      </c>
      <c r="D20" s="21">
        <v>104.4</v>
      </c>
      <c r="E20" s="21">
        <v>112.1</v>
      </c>
      <c r="F20" s="21">
        <v>102.5</v>
      </c>
      <c r="G20" s="21">
        <v>102.7</v>
      </c>
    </row>
    <row r="21" spans="1:7" x14ac:dyDescent="0.25">
      <c r="A21" s="19" t="s">
        <v>97</v>
      </c>
      <c r="B21" s="21">
        <v>104.5</v>
      </c>
      <c r="C21" s="21">
        <v>110</v>
      </c>
      <c r="D21" s="21">
        <v>134.19999999999999</v>
      </c>
      <c r="E21" s="21">
        <v>141.5</v>
      </c>
      <c r="F21" s="21">
        <v>129.30000000000001</v>
      </c>
      <c r="G21" s="21">
        <v>84.4</v>
      </c>
    </row>
    <row r="22" spans="1:7" x14ac:dyDescent="0.25">
      <c r="A22" s="19" t="s">
        <v>98</v>
      </c>
      <c r="B22" s="21">
        <v>122.8</v>
      </c>
      <c r="C22" s="21">
        <v>96.5</v>
      </c>
      <c r="D22" s="21">
        <v>85.1</v>
      </c>
      <c r="E22" s="21">
        <v>86.9</v>
      </c>
      <c r="F22" s="21">
        <v>126.2</v>
      </c>
      <c r="G22" s="21">
        <v>99.1</v>
      </c>
    </row>
    <row r="23" spans="1:7" ht="57" x14ac:dyDescent="0.25">
      <c r="A23" s="19" t="s">
        <v>99</v>
      </c>
      <c r="B23" s="21">
        <v>100.2</v>
      </c>
      <c r="C23" s="21">
        <v>112.7</v>
      </c>
      <c r="D23" s="21">
        <v>122.1</v>
      </c>
      <c r="E23" s="21">
        <v>93.6</v>
      </c>
      <c r="F23" s="21">
        <v>107.6</v>
      </c>
      <c r="G23" s="21">
        <v>110.4</v>
      </c>
    </row>
    <row r="24" spans="1:7" ht="28.5" x14ac:dyDescent="0.25">
      <c r="A24" s="19" t="s">
        <v>100</v>
      </c>
      <c r="B24" s="21">
        <v>93.3</v>
      </c>
      <c r="C24" s="21">
        <v>121.4</v>
      </c>
      <c r="D24" s="21">
        <v>76.3</v>
      </c>
      <c r="E24" s="21">
        <v>123</v>
      </c>
      <c r="F24" s="21">
        <v>110.5</v>
      </c>
      <c r="G24" s="21">
        <v>140.19999999999999</v>
      </c>
    </row>
    <row r="25" spans="1:7" x14ac:dyDescent="0.25">
      <c r="A25" s="23" t="s">
        <v>101</v>
      </c>
      <c r="B25" s="43">
        <v>107.8</v>
      </c>
      <c r="C25" s="43">
        <v>108</v>
      </c>
      <c r="D25" s="43">
        <v>104.9</v>
      </c>
      <c r="E25" s="43">
        <v>110.4</v>
      </c>
      <c r="F25" s="43">
        <v>109</v>
      </c>
      <c r="G25" s="43">
        <v>107.4</v>
      </c>
    </row>
    <row r="26" spans="1:7" x14ac:dyDescent="0.25">
      <c r="A26" s="19" t="s">
        <v>43</v>
      </c>
      <c r="B26" s="21">
        <v>104.8</v>
      </c>
      <c r="C26" s="21">
        <v>103</v>
      </c>
      <c r="D26" s="21">
        <v>100</v>
      </c>
      <c r="E26" s="21">
        <v>100</v>
      </c>
      <c r="F26" s="21">
        <v>100</v>
      </c>
      <c r="G26" s="21">
        <v>100</v>
      </c>
    </row>
    <row r="27" spans="1:7" x14ac:dyDescent="0.25">
      <c r="A27" s="19" t="s">
        <v>102</v>
      </c>
      <c r="B27" s="21">
        <v>84.2</v>
      </c>
      <c r="C27" s="21">
        <v>114.7</v>
      </c>
      <c r="D27" s="21">
        <v>122.8</v>
      </c>
      <c r="E27" s="21">
        <v>98.1</v>
      </c>
      <c r="F27" s="21">
        <v>137.1</v>
      </c>
      <c r="G27" s="21">
        <v>88.5</v>
      </c>
    </row>
    <row r="28" spans="1:7" x14ac:dyDescent="0.25">
      <c r="A28" s="24" t="s">
        <v>103</v>
      </c>
      <c r="B28" s="43">
        <v>107.6</v>
      </c>
      <c r="C28" s="43">
        <v>107.4</v>
      </c>
      <c r="D28" s="43">
        <v>104.4</v>
      </c>
      <c r="E28" s="43">
        <v>109.4</v>
      </c>
      <c r="F28" s="43">
        <v>108</v>
      </c>
      <c r="G28" s="43">
        <v>108.3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L29" sqref="K29:L29"/>
    </sheetView>
  </sheetViews>
  <sheetFormatPr defaultRowHeight="15" x14ac:dyDescent="0.25"/>
  <cols>
    <col min="1" max="1" width="35.7109375" customWidth="1"/>
    <col min="2" max="2" width="9.85546875" customWidth="1"/>
    <col min="3" max="3" width="10" customWidth="1"/>
    <col min="4" max="4" width="9.7109375" customWidth="1"/>
    <col min="5" max="5" width="9.85546875" customWidth="1"/>
    <col min="6" max="6" width="11" customWidth="1"/>
    <col min="7" max="7" width="11.140625" customWidth="1"/>
  </cols>
  <sheetData>
    <row r="1" spans="1:8" x14ac:dyDescent="0.25">
      <c r="A1" s="12" t="s">
        <v>21</v>
      </c>
      <c r="B1" s="28"/>
      <c r="C1" s="28"/>
      <c r="D1" s="28"/>
      <c r="E1" s="28"/>
      <c r="F1" s="28"/>
      <c r="G1" s="28"/>
    </row>
    <row r="2" spans="1:8" x14ac:dyDescent="0.25">
      <c r="A2" s="63" t="s">
        <v>142</v>
      </c>
      <c r="B2" s="63"/>
      <c r="C2" s="63"/>
      <c r="D2" s="63"/>
      <c r="E2" s="63"/>
      <c r="F2" s="63"/>
      <c r="G2" s="63"/>
    </row>
    <row r="3" spans="1:8" x14ac:dyDescent="0.25">
      <c r="A3" s="30"/>
      <c r="B3" s="30"/>
      <c r="C3" s="30"/>
      <c r="D3" s="30"/>
      <c r="E3" s="30"/>
      <c r="F3" s="30"/>
      <c r="G3" s="30"/>
    </row>
    <row r="4" spans="1:8" ht="20.25" x14ac:dyDescent="0.3">
      <c r="A4" s="31"/>
      <c r="B4" s="25">
        <v>2017</v>
      </c>
      <c r="C4" s="25">
        <v>2018</v>
      </c>
      <c r="D4" s="25">
        <v>2019</v>
      </c>
      <c r="E4" s="25">
        <v>2020</v>
      </c>
      <c r="F4" s="25">
        <v>2021</v>
      </c>
      <c r="G4" s="25">
        <v>2022</v>
      </c>
      <c r="H4" s="39">
        <v>2023</v>
      </c>
    </row>
    <row r="5" spans="1:8" x14ac:dyDescent="0.25">
      <c r="A5" s="26" t="s">
        <v>109</v>
      </c>
      <c r="B5" s="21">
        <v>104.7</v>
      </c>
      <c r="C5" s="21">
        <v>104</v>
      </c>
      <c r="D5" s="21">
        <v>104.4</v>
      </c>
      <c r="E5" s="21">
        <v>103.2</v>
      </c>
      <c r="F5" s="21">
        <v>104.6</v>
      </c>
      <c r="G5" s="21">
        <v>113.5</v>
      </c>
      <c r="H5" s="21">
        <v>107.1</v>
      </c>
    </row>
    <row r="6" spans="1:8" x14ac:dyDescent="0.25">
      <c r="A6" s="26" t="s">
        <v>110</v>
      </c>
      <c r="B6" s="21"/>
      <c r="C6" s="21"/>
      <c r="D6" s="21"/>
      <c r="E6" s="21"/>
      <c r="F6" s="21"/>
      <c r="G6" s="21"/>
      <c r="H6" s="21"/>
    </row>
    <row r="7" spans="1:8" x14ac:dyDescent="0.25">
      <c r="A7" s="26" t="s">
        <v>111</v>
      </c>
      <c r="B7" s="21">
        <v>105</v>
      </c>
      <c r="C7" s="21">
        <v>104</v>
      </c>
      <c r="D7" s="21">
        <v>105</v>
      </c>
      <c r="E7" s="21">
        <v>103.1</v>
      </c>
      <c r="F7" s="21">
        <v>104.3</v>
      </c>
      <c r="G7" s="21">
        <v>115.7</v>
      </c>
      <c r="H7" s="21">
        <v>109.2</v>
      </c>
    </row>
    <row r="8" spans="1:8" x14ac:dyDescent="0.25">
      <c r="A8" s="26" t="s">
        <v>112</v>
      </c>
      <c r="B8" s="21">
        <v>105.7</v>
      </c>
      <c r="C8" s="21">
        <v>104.5</v>
      </c>
      <c r="D8" s="21">
        <v>100.7</v>
      </c>
      <c r="E8" s="21">
        <v>102.3</v>
      </c>
      <c r="F8" s="21">
        <v>104.6</v>
      </c>
      <c r="G8" s="21">
        <v>99.3</v>
      </c>
      <c r="H8" s="21">
        <v>90.9</v>
      </c>
    </row>
    <row r="9" spans="1:8" x14ac:dyDescent="0.25">
      <c r="A9" s="26" t="s">
        <v>113</v>
      </c>
      <c r="B9" s="21"/>
      <c r="C9" s="21"/>
      <c r="D9" s="21"/>
      <c r="E9" s="21"/>
      <c r="F9" s="21"/>
      <c r="G9" s="21"/>
      <c r="H9" s="21"/>
    </row>
    <row r="10" spans="1:8" x14ac:dyDescent="0.25">
      <c r="A10" s="26" t="s">
        <v>114</v>
      </c>
      <c r="B10" s="21">
        <v>103.4</v>
      </c>
      <c r="C10" s="21">
        <v>104.6</v>
      </c>
      <c r="D10" s="21">
        <v>101.3</v>
      </c>
      <c r="E10" s="21">
        <v>103.9</v>
      </c>
      <c r="F10" s="21">
        <v>104.7</v>
      </c>
      <c r="G10" s="21">
        <v>100.2</v>
      </c>
      <c r="H10" s="21">
        <v>97.4</v>
      </c>
    </row>
    <row r="11" spans="1:8" x14ac:dyDescent="0.25">
      <c r="A11" s="29" t="s">
        <v>115</v>
      </c>
      <c r="B11" s="21">
        <v>109.5</v>
      </c>
      <c r="C11" s="21">
        <v>104.4</v>
      </c>
      <c r="D11" s="21">
        <v>99.6</v>
      </c>
      <c r="E11" s="21">
        <v>99.3</v>
      </c>
      <c r="F11" s="21">
        <v>104.5</v>
      </c>
      <c r="G11" s="21">
        <v>95.8</v>
      </c>
      <c r="H11" s="21">
        <v>76.5</v>
      </c>
    </row>
    <row r="12" spans="1:8" ht="43.5" x14ac:dyDescent="0.25">
      <c r="A12" s="26" t="s">
        <v>116</v>
      </c>
      <c r="B12" s="21">
        <v>68.900000000000006</v>
      </c>
      <c r="C12" s="21">
        <v>105</v>
      </c>
      <c r="D12" s="21">
        <v>100</v>
      </c>
      <c r="E12" s="21">
        <v>133.6</v>
      </c>
      <c r="F12" s="21">
        <v>139</v>
      </c>
      <c r="G12" s="21">
        <v>93.4</v>
      </c>
      <c r="H12" s="21">
        <v>88.9</v>
      </c>
    </row>
    <row r="13" spans="1:8" x14ac:dyDescent="0.25">
      <c r="A13" s="20" t="s">
        <v>117</v>
      </c>
      <c r="B13" s="21">
        <v>88</v>
      </c>
      <c r="C13" s="21">
        <v>125.5</v>
      </c>
      <c r="D13" s="21">
        <v>108.9</v>
      </c>
      <c r="E13" s="21">
        <v>95.4</v>
      </c>
      <c r="F13" s="21">
        <v>112</v>
      </c>
      <c r="G13" s="21">
        <v>111.9</v>
      </c>
      <c r="H13" s="21">
        <v>90.1</v>
      </c>
    </row>
    <row r="14" spans="1:8" x14ac:dyDescent="0.25">
      <c r="A14" s="27" t="s">
        <v>120</v>
      </c>
      <c r="B14" s="21">
        <v>106.8</v>
      </c>
      <c r="C14" s="21">
        <v>94.8</v>
      </c>
      <c r="D14" s="21">
        <v>121.5</v>
      </c>
      <c r="E14" s="21">
        <v>121.8</v>
      </c>
      <c r="F14" s="21">
        <v>155.4</v>
      </c>
      <c r="G14" s="21">
        <v>76</v>
      </c>
      <c r="H14" s="21">
        <v>113.4</v>
      </c>
    </row>
    <row r="15" spans="1:8" x14ac:dyDescent="0.25">
      <c r="A15" s="27" t="s">
        <v>121</v>
      </c>
      <c r="B15" s="21">
        <v>93.5</v>
      </c>
      <c r="C15" s="21">
        <v>109.3</v>
      </c>
      <c r="D15" s="21">
        <v>106.4</v>
      </c>
      <c r="E15" s="21">
        <v>99.6</v>
      </c>
      <c r="F15" s="21">
        <v>120</v>
      </c>
      <c r="G15" s="21">
        <v>104</v>
      </c>
      <c r="H15" s="21">
        <v>95.7</v>
      </c>
    </row>
    <row r="16" spans="1:8" x14ac:dyDescent="0.25">
      <c r="A16" s="24" t="s">
        <v>103</v>
      </c>
      <c r="B16" s="44">
        <v>107.1</v>
      </c>
      <c r="C16" s="21">
        <v>107.6</v>
      </c>
      <c r="D16" s="21">
        <v>107.4</v>
      </c>
      <c r="E16" s="21">
        <v>104.4</v>
      </c>
      <c r="F16" s="21">
        <v>109.4</v>
      </c>
      <c r="G16" s="21">
        <v>108</v>
      </c>
      <c r="H16" s="21">
        <v>107.7</v>
      </c>
    </row>
  </sheetData>
  <mergeCells count="1">
    <mergeCell ref="A2:G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22" sqref="A22"/>
    </sheetView>
  </sheetViews>
  <sheetFormatPr defaultRowHeight="15" x14ac:dyDescent="0.25"/>
  <cols>
    <col min="1" max="1" width="47" customWidth="1"/>
    <col min="2" max="2" width="9.85546875" customWidth="1"/>
    <col min="3" max="3" width="10.28515625" customWidth="1"/>
    <col min="4" max="4" width="10" customWidth="1"/>
    <col min="5" max="5" width="11.28515625" customWidth="1"/>
    <col min="6" max="6" width="10.85546875" customWidth="1"/>
  </cols>
  <sheetData>
    <row r="1" spans="1:7" x14ac:dyDescent="0.25">
      <c r="A1" s="62" t="s">
        <v>141</v>
      </c>
      <c r="B1" s="62"/>
      <c r="C1" s="62"/>
      <c r="D1" s="62"/>
      <c r="E1" s="62"/>
      <c r="F1" s="62"/>
    </row>
    <row r="2" spans="1:7" x14ac:dyDescent="0.25">
      <c r="A2" s="63" t="s">
        <v>140</v>
      </c>
      <c r="B2" s="63"/>
      <c r="C2" s="63"/>
      <c r="D2" s="63"/>
      <c r="E2" s="63"/>
      <c r="F2" s="63"/>
    </row>
    <row r="3" spans="1:7" ht="20.25" x14ac:dyDescent="0.3">
      <c r="A3" s="6"/>
      <c r="B3" s="25">
        <v>2018</v>
      </c>
      <c r="C3" s="25">
        <v>2019</v>
      </c>
      <c r="D3" s="25">
        <v>2020</v>
      </c>
      <c r="E3" s="25">
        <v>2021</v>
      </c>
      <c r="F3" s="25">
        <v>2022</v>
      </c>
      <c r="G3" s="39">
        <v>2023</v>
      </c>
    </row>
    <row r="4" spans="1:7" ht="28.5" x14ac:dyDescent="0.25">
      <c r="A4" s="19" t="s">
        <v>81</v>
      </c>
      <c r="B4" s="21">
        <v>100.5</v>
      </c>
      <c r="C4" s="21">
        <v>109.8</v>
      </c>
      <c r="D4" s="21">
        <v>107</v>
      </c>
      <c r="E4" s="21">
        <v>119.5</v>
      </c>
      <c r="F4" s="21">
        <v>125.1</v>
      </c>
      <c r="G4" s="21">
        <v>99.8</v>
      </c>
    </row>
    <row r="5" spans="1:7" x14ac:dyDescent="0.25">
      <c r="A5" s="19" t="s">
        <v>82</v>
      </c>
      <c r="B5" s="21">
        <v>84.5</v>
      </c>
      <c r="C5" s="21">
        <v>89.9</v>
      </c>
      <c r="D5" s="21">
        <v>90.3</v>
      </c>
      <c r="E5" s="21">
        <v>138.80000000000001</v>
      </c>
      <c r="F5" s="21">
        <v>121.6</v>
      </c>
      <c r="G5" s="21">
        <v>105.6</v>
      </c>
    </row>
    <row r="6" spans="1:7" x14ac:dyDescent="0.25">
      <c r="A6" s="19" t="s">
        <v>83</v>
      </c>
      <c r="B6" s="21">
        <v>100.9</v>
      </c>
      <c r="C6" s="21">
        <v>101</v>
      </c>
      <c r="D6" s="21">
        <v>97.3</v>
      </c>
      <c r="E6" s="21">
        <v>108.2</v>
      </c>
      <c r="F6" s="21">
        <v>107.3</v>
      </c>
      <c r="G6" s="21">
        <v>91.5</v>
      </c>
    </row>
    <row r="7" spans="1:7" ht="28.5" x14ac:dyDescent="0.25">
      <c r="A7" s="19" t="s">
        <v>84</v>
      </c>
      <c r="B7" s="21">
        <v>114.7</v>
      </c>
      <c r="C7" s="21">
        <v>115.7</v>
      </c>
      <c r="D7" s="21">
        <v>109.8</v>
      </c>
      <c r="E7" s="21">
        <v>91.5</v>
      </c>
      <c r="F7" s="21">
        <v>87.2</v>
      </c>
      <c r="G7" s="21">
        <v>119.9</v>
      </c>
    </row>
    <row r="8" spans="1:7" ht="28.5" x14ac:dyDescent="0.25">
      <c r="A8" s="19" t="s">
        <v>85</v>
      </c>
      <c r="B8" s="21">
        <v>114.5</v>
      </c>
      <c r="C8" s="21">
        <v>117.4</v>
      </c>
      <c r="D8" s="21">
        <v>97.8</v>
      </c>
      <c r="E8" s="21">
        <v>97.4</v>
      </c>
      <c r="F8" s="21">
        <v>96.9</v>
      </c>
      <c r="G8" s="21">
        <v>100.4</v>
      </c>
    </row>
    <row r="9" spans="1:7" x14ac:dyDescent="0.25">
      <c r="A9" s="19" t="s">
        <v>72</v>
      </c>
      <c r="B9" s="21">
        <v>111.2</v>
      </c>
      <c r="C9" s="21">
        <v>94.3</v>
      </c>
      <c r="D9" s="21">
        <v>91.8</v>
      </c>
      <c r="E9" s="21">
        <v>97.5</v>
      </c>
      <c r="F9" s="21">
        <v>91.7</v>
      </c>
      <c r="G9" s="21">
        <v>100.3</v>
      </c>
    </row>
    <row r="10" spans="1:7" ht="28.5" x14ac:dyDescent="0.25">
      <c r="A10" s="19" t="s">
        <v>86</v>
      </c>
      <c r="B10" s="21">
        <v>103.3</v>
      </c>
      <c r="C10" s="21">
        <v>108.7</v>
      </c>
      <c r="D10" s="21">
        <v>108.8</v>
      </c>
      <c r="E10" s="21">
        <v>110.7</v>
      </c>
      <c r="F10" s="21">
        <v>108.1</v>
      </c>
      <c r="G10" s="21">
        <v>111.6</v>
      </c>
    </row>
    <row r="11" spans="1:7" x14ac:dyDescent="0.25">
      <c r="A11" s="19" t="s">
        <v>87</v>
      </c>
      <c r="B11" s="21">
        <v>94.1</v>
      </c>
      <c r="C11" s="21">
        <v>97.5</v>
      </c>
      <c r="D11" s="21">
        <v>99.5</v>
      </c>
      <c r="E11" s="21">
        <v>102.7</v>
      </c>
      <c r="F11" s="21">
        <v>114.1</v>
      </c>
      <c r="G11" s="21">
        <v>99.1</v>
      </c>
    </row>
    <row r="12" spans="1:7" x14ac:dyDescent="0.25">
      <c r="A12" s="19" t="s">
        <v>88</v>
      </c>
      <c r="B12" s="21">
        <v>104.8</v>
      </c>
      <c r="C12" s="21">
        <v>107.1</v>
      </c>
      <c r="D12" s="21">
        <v>103.4</v>
      </c>
      <c r="E12" s="21">
        <v>104.1</v>
      </c>
      <c r="F12" s="21">
        <v>106.1</v>
      </c>
      <c r="G12" s="21">
        <v>106.2</v>
      </c>
    </row>
    <row r="13" spans="1:7" x14ac:dyDescent="0.25">
      <c r="A13" s="19" t="s">
        <v>89</v>
      </c>
      <c r="B13" s="21">
        <v>97.2</v>
      </c>
      <c r="C13" s="21">
        <v>98</v>
      </c>
      <c r="D13" s="21">
        <v>103.8</v>
      </c>
      <c r="E13" s="21">
        <v>98.8</v>
      </c>
      <c r="F13" s="21">
        <v>93.2</v>
      </c>
      <c r="G13" s="21">
        <v>97.9</v>
      </c>
    </row>
    <row r="14" spans="1:7" x14ac:dyDescent="0.25">
      <c r="A14" s="19" t="s">
        <v>90</v>
      </c>
      <c r="B14" s="21">
        <v>108.8</v>
      </c>
      <c r="C14" s="21">
        <v>90.5</v>
      </c>
      <c r="D14" s="21">
        <v>119</v>
      </c>
      <c r="E14" s="21">
        <v>87.5</v>
      </c>
      <c r="F14" s="21">
        <v>114.7</v>
      </c>
      <c r="G14" s="21">
        <v>108.3</v>
      </c>
    </row>
    <row r="15" spans="1:7" x14ac:dyDescent="0.25">
      <c r="A15" s="19" t="s">
        <v>91</v>
      </c>
      <c r="B15" s="21">
        <v>100.5</v>
      </c>
      <c r="C15" s="21">
        <v>96.4</v>
      </c>
      <c r="D15" s="21">
        <v>91</v>
      </c>
      <c r="E15" s="21">
        <v>89.6</v>
      </c>
      <c r="F15" s="21">
        <v>91.4</v>
      </c>
      <c r="G15" s="21">
        <v>91.4</v>
      </c>
    </row>
    <row r="16" spans="1:7" x14ac:dyDescent="0.25">
      <c r="A16" s="19" t="s">
        <v>92</v>
      </c>
      <c r="B16" s="21">
        <v>109.5</v>
      </c>
      <c r="C16" s="21">
        <v>104</v>
      </c>
      <c r="D16" s="21">
        <v>105.1</v>
      </c>
      <c r="E16" s="21">
        <v>171.2</v>
      </c>
      <c r="F16" s="21">
        <v>91.4</v>
      </c>
      <c r="G16" s="21">
        <v>110.5</v>
      </c>
    </row>
    <row r="17" spans="1:7" x14ac:dyDescent="0.25">
      <c r="A17" s="19" t="s">
        <v>93</v>
      </c>
      <c r="B17" s="21">
        <v>107</v>
      </c>
      <c r="C17" s="21">
        <v>100</v>
      </c>
      <c r="D17" s="21">
        <v>103.6</v>
      </c>
      <c r="E17" s="21">
        <v>103.8</v>
      </c>
      <c r="F17" s="21">
        <v>106.8</v>
      </c>
      <c r="G17" s="21">
        <v>106.7</v>
      </c>
    </row>
    <row r="18" spans="1:7" x14ac:dyDescent="0.25">
      <c r="A18" s="19" t="s">
        <v>94</v>
      </c>
      <c r="B18" s="21">
        <v>102.6</v>
      </c>
      <c r="C18" s="21">
        <v>110</v>
      </c>
      <c r="D18" s="21">
        <v>109.2</v>
      </c>
      <c r="E18" s="21">
        <v>104</v>
      </c>
      <c r="F18" s="21">
        <v>111.7</v>
      </c>
      <c r="G18" s="21">
        <v>195.7</v>
      </c>
    </row>
    <row r="19" spans="1:7" x14ac:dyDescent="0.25">
      <c r="A19" s="19" t="s">
        <v>95</v>
      </c>
      <c r="B19" s="21">
        <v>103.1</v>
      </c>
      <c r="C19" s="21">
        <v>103.7</v>
      </c>
      <c r="D19" s="21">
        <v>102</v>
      </c>
      <c r="E19" s="21">
        <v>105.2</v>
      </c>
      <c r="F19" s="21">
        <v>106.6</v>
      </c>
      <c r="G19" s="21">
        <v>123</v>
      </c>
    </row>
    <row r="20" spans="1:7" ht="20.25" customHeight="1" x14ac:dyDescent="0.25">
      <c r="A20" s="26" t="s">
        <v>96</v>
      </c>
      <c r="B20" s="21">
        <v>101.8</v>
      </c>
      <c r="C20" s="21">
        <v>104.8</v>
      </c>
      <c r="D20" s="21">
        <v>106.9</v>
      </c>
      <c r="E20" s="21">
        <v>100.3</v>
      </c>
      <c r="F20" s="21">
        <v>101.1</v>
      </c>
      <c r="G20" s="21">
        <v>111.2</v>
      </c>
    </row>
    <row r="21" spans="1:7" x14ac:dyDescent="0.25">
      <c r="A21" s="19" t="s">
        <v>97</v>
      </c>
      <c r="B21" s="21">
        <v>105.9</v>
      </c>
      <c r="C21" s="21">
        <v>101.4</v>
      </c>
      <c r="D21" s="21">
        <v>83.1</v>
      </c>
      <c r="E21" s="21">
        <v>91</v>
      </c>
      <c r="F21" s="21">
        <v>84.1</v>
      </c>
      <c r="G21" s="21">
        <v>115.9</v>
      </c>
    </row>
    <row r="22" spans="1:7" x14ac:dyDescent="0.25">
      <c r="A22" s="19" t="s">
        <v>98</v>
      </c>
      <c r="B22" s="21">
        <v>102.1</v>
      </c>
      <c r="C22" s="21">
        <v>109.1</v>
      </c>
      <c r="D22" s="21">
        <v>107.3</v>
      </c>
      <c r="E22" s="21">
        <v>109.4</v>
      </c>
      <c r="F22" s="21">
        <v>107.3</v>
      </c>
      <c r="G22" s="21">
        <v>103.7</v>
      </c>
    </row>
    <row r="23" spans="1:7" ht="57" x14ac:dyDescent="0.25">
      <c r="A23" s="19" t="s">
        <v>99</v>
      </c>
      <c r="B23" s="21">
        <v>103.8</v>
      </c>
      <c r="C23" s="21">
        <v>107.9</v>
      </c>
      <c r="D23" s="21">
        <v>108.9</v>
      </c>
      <c r="E23" s="21">
        <v>109</v>
      </c>
      <c r="F23" s="21">
        <v>106.6</v>
      </c>
      <c r="G23" s="21">
        <v>103.7</v>
      </c>
    </row>
    <row r="24" spans="1:7" ht="28.5" x14ac:dyDescent="0.25">
      <c r="A24" s="19" t="s">
        <v>100</v>
      </c>
      <c r="B24" s="21">
        <v>111.6</v>
      </c>
      <c r="C24" s="21">
        <v>84.7</v>
      </c>
      <c r="D24" s="21">
        <v>137.30000000000001</v>
      </c>
      <c r="E24" s="21">
        <v>80.599999999999994</v>
      </c>
      <c r="F24" s="21">
        <v>140.6</v>
      </c>
      <c r="G24" s="21">
        <v>116</v>
      </c>
    </row>
    <row r="25" spans="1:7" x14ac:dyDescent="0.25">
      <c r="A25" s="23" t="s">
        <v>101</v>
      </c>
      <c r="B25" s="43">
        <v>102.2</v>
      </c>
      <c r="C25" s="43">
        <v>103.3</v>
      </c>
      <c r="D25" s="43">
        <v>102</v>
      </c>
      <c r="E25" s="43">
        <v>108.3</v>
      </c>
      <c r="F25" s="43">
        <v>108</v>
      </c>
      <c r="G25" s="43">
        <v>103.6</v>
      </c>
    </row>
    <row r="26" spans="1:7" x14ac:dyDescent="0.25">
      <c r="A26" s="19" t="s">
        <v>43</v>
      </c>
      <c r="B26" s="21">
        <v>105.2</v>
      </c>
      <c r="C26" s="21">
        <v>106.6</v>
      </c>
      <c r="D26" s="21">
        <v>98.7</v>
      </c>
      <c r="E26" s="21">
        <v>128</v>
      </c>
      <c r="F26" s="21">
        <v>110.9</v>
      </c>
      <c r="G26" s="21">
        <v>122.7</v>
      </c>
    </row>
    <row r="27" spans="1:7" x14ac:dyDescent="0.25">
      <c r="A27" s="19" t="s">
        <v>102</v>
      </c>
      <c r="B27" s="21">
        <v>102</v>
      </c>
      <c r="C27" s="21">
        <v>104.2</v>
      </c>
      <c r="D27" s="21">
        <v>106.2</v>
      </c>
      <c r="E27" s="21">
        <v>107.2</v>
      </c>
      <c r="F27" s="21">
        <v>107.1</v>
      </c>
      <c r="G27" s="21">
        <v>102.8</v>
      </c>
    </row>
    <row r="28" spans="1:7" x14ac:dyDescent="0.25">
      <c r="A28" s="24" t="s">
        <v>103</v>
      </c>
      <c r="B28" s="43">
        <v>102.5</v>
      </c>
      <c r="C28" s="43">
        <v>103.6</v>
      </c>
      <c r="D28" s="43">
        <v>101.7</v>
      </c>
      <c r="E28" s="43">
        <v>110</v>
      </c>
      <c r="F28" s="43">
        <v>108.2</v>
      </c>
      <c r="G28" s="43">
        <v>103.7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K34" sqref="K34:K35"/>
    </sheetView>
  </sheetViews>
  <sheetFormatPr defaultRowHeight="15" x14ac:dyDescent="0.25"/>
  <cols>
    <col min="1" max="1" width="46.14062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1.14062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143</v>
      </c>
      <c r="B2" s="21">
        <v>115966.8</v>
      </c>
      <c r="C2" s="21">
        <v>129809.4</v>
      </c>
      <c r="D2" s="21">
        <v>146146.20000000001</v>
      </c>
      <c r="E2" s="21">
        <v>155561.5</v>
      </c>
      <c r="F2" s="21">
        <v>189140.3</v>
      </c>
      <c r="G2" s="21">
        <v>225097</v>
      </c>
      <c r="H2" s="21">
        <v>242142.1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B1" sqref="B1"/>
    </sheetView>
  </sheetViews>
  <sheetFormatPr defaultRowHeight="15" x14ac:dyDescent="0.25"/>
  <cols>
    <col min="1" max="1" width="62.425781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62</v>
      </c>
      <c r="B2" s="46">
        <v>7536.4</v>
      </c>
      <c r="C2" s="46">
        <v>7765</v>
      </c>
      <c r="D2" s="46">
        <v>8301</v>
      </c>
      <c r="E2" s="46">
        <v>8134</v>
      </c>
      <c r="F2" s="45">
        <v>8937.7999999999993</v>
      </c>
      <c r="G2" s="45">
        <v>10718.7</v>
      </c>
      <c r="H2" s="46">
        <v>12244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7" sqref="D7"/>
    </sheetView>
  </sheetViews>
  <sheetFormatPr defaultRowHeight="15" x14ac:dyDescent="0.25"/>
  <cols>
    <col min="1" max="1" width="54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1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144</v>
      </c>
      <c r="B2" s="21">
        <v>57869.599999999999</v>
      </c>
      <c r="C2" s="21">
        <v>65769.3</v>
      </c>
      <c r="D2" s="21">
        <v>74729.100000000006</v>
      </c>
      <c r="E2" s="21">
        <v>79145.899999999994</v>
      </c>
      <c r="F2" s="21">
        <v>97760.5</v>
      </c>
      <c r="G2" s="21">
        <v>117602.7</v>
      </c>
      <c r="H2" s="21">
        <v>122557.2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15" sqref="F15"/>
    </sheetView>
  </sheetViews>
  <sheetFormatPr defaultRowHeight="15" x14ac:dyDescent="0.25"/>
  <cols>
    <col min="1" max="1" width="54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0.570312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145</v>
      </c>
      <c r="B2" s="21">
        <v>58097.2</v>
      </c>
      <c r="C2" s="21">
        <v>64040.1</v>
      </c>
      <c r="D2" s="21">
        <v>71417.100000000006</v>
      </c>
      <c r="E2" s="21">
        <v>76415.600000000006</v>
      </c>
      <c r="F2" s="21">
        <v>91379.8</v>
      </c>
      <c r="G2" s="21">
        <v>107494.3</v>
      </c>
      <c r="H2" s="21">
        <v>119584.9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8" sqref="D8"/>
    </sheetView>
  </sheetViews>
  <sheetFormatPr defaultRowHeight="15" x14ac:dyDescent="0.25"/>
  <cols>
    <col min="1" max="1" width="54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146</v>
      </c>
      <c r="B2" s="21">
        <v>6467.9</v>
      </c>
      <c r="C2" s="21">
        <v>7131.5</v>
      </c>
      <c r="D2" s="21">
        <v>7827.1</v>
      </c>
      <c r="E2" s="21">
        <v>7718</v>
      </c>
      <c r="F2" s="21">
        <v>9880.7999999999993</v>
      </c>
      <c r="G2" s="21">
        <v>10958</v>
      </c>
      <c r="H2" s="21">
        <v>13443.4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10" sqref="D10"/>
    </sheetView>
  </sheetViews>
  <sheetFormatPr defaultRowHeight="15" x14ac:dyDescent="0.25"/>
  <cols>
    <col min="1" max="1" width="54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147</v>
      </c>
      <c r="B2" s="21">
        <v>130.80000000000001</v>
      </c>
      <c r="C2" s="21">
        <v>112.4</v>
      </c>
      <c r="D2" s="21">
        <v>134.4</v>
      </c>
      <c r="E2" s="21">
        <v>175.3</v>
      </c>
      <c r="F2" s="21">
        <v>184.3</v>
      </c>
      <c r="G2" s="21">
        <v>270.60000000000002</v>
      </c>
      <c r="H2" s="21">
        <v>246.2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E16" sqref="E16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148</v>
      </c>
      <c r="B2" s="21">
        <v>10147</v>
      </c>
      <c r="C2" s="21">
        <v>11420.2</v>
      </c>
      <c r="D2" s="21">
        <v>12344.6</v>
      </c>
      <c r="E2" s="21">
        <v>12634.9</v>
      </c>
      <c r="F2" s="21">
        <v>14391.1</v>
      </c>
      <c r="G2" s="21">
        <v>16332.7</v>
      </c>
      <c r="H2" s="21">
        <v>18845.400000000001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11" sqref="D11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149</v>
      </c>
      <c r="B2" s="21">
        <v>9612.2000000000007</v>
      </c>
      <c r="C2" s="21">
        <v>10734</v>
      </c>
      <c r="D2" s="21">
        <v>11796.6</v>
      </c>
      <c r="E2" s="21">
        <v>11704.3</v>
      </c>
      <c r="F2" s="21">
        <v>14902.8</v>
      </c>
      <c r="G2" s="21">
        <v>19666.8</v>
      </c>
      <c r="H2" s="21">
        <v>22901.5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C11" sqref="C11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150</v>
      </c>
      <c r="B2" s="21">
        <v>3090.5</v>
      </c>
      <c r="C2" s="21">
        <v>6201</v>
      </c>
      <c r="D2" s="21">
        <v>9721.2000000000007</v>
      </c>
      <c r="E2" s="21">
        <v>11907.2</v>
      </c>
      <c r="F2" s="21">
        <v>12884.9</v>
      </c>
      <c r="G2" s="21">
        <v>13151.1</v>
      </c>
      <c r="H2" s="21">
        <v>14485.4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C11" sqref="C11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151</v>
      </c>
      <c r="B2" s="21">
        <v>41715.4</v>
      </c>
      <c r="C2" s="21">
        <v>42816.4</v>
      </c>
      <c r="D2" s="21">
        <v>45381.8</v>
      </c>
      <c r="E2" s="21">
        <v>47887.199999999997</v>
      </c>
      <c r="F2" s="21">
        <v>59081.8</v>
      </c>
      <c r="G2" s="21">
        <v>69301.7</v>
      </c>
      <c r="H2" s="21">
        <v>76303.5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15" sqref="F15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0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152</v>
      </c>
      <c r="B2" s="21">
        <v>73845.8</v>
      </c>
      <c r="C2" s="21">
        <v>82275.600000000006</v>
      </c>
      <c r="D2" s="21">
        <v>91789.7</v>
      </c>
      <c r="E2" s="21">
        <v>98038.9</v>
      </c>
      <c r="F2" s="21">
        <v>121671</v>
      </c>
      <c r="G2" s="21">
        <v>156743.29999999999</v>
      </c>
      <c r="H2" s="21">
        <v>165640.5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10" sqref="D10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8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153</v>
      </c>
      <c r="B2" s="21">
        <v>70755.3</v>
      </c>
      <c r="C2" s="21">
        <v>76074.600000000006</v>
      </c>
      <c r="D2" s="21">
        <v>82068.5</v>
      </c>
      <c r="E2" s="21">
        <v>86131.7</v>
      </c>
      <c r="F2" s="21">
        <v>108786.1</v>
      </c>
      <c r="G2" s="21">
        <v>143592.20000000001</v>
      </c>
      <c r="H2" s="21">
        <v>151155.1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34" sqref="A34"/>
    </sheetView>
  </sheetViews>
  <sheetFormatPr defaultRowHeight="15" x14ac:dyDescent="0.25"/>
  <cols>
    <col min="1" max="1" width="58.57031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10</v>
      </c>
      <c r="B2" s="45">
        <v>107.1</v>
      </c>
      <c r="C2" s="45">
        <v>107.6</v>
      </c>
      <c r="D2" s="45">
        <v>107.4</v>
      </c>
      <c r="E2" s="45">
        <v>104.4</v>
      </c>
      <c r="F2" s="45">
        <v>109.4</v>
      </c>
      <c r="G2" s="46">
        <v>108</v>
      </c>
      <c r="H2" s="45">
        <v>108.3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8" sqref="D8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0.2851562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154</v>
      </c>
      <c r="B2" s="21">
        <v>75628</v>
      </c>
      <c r="C2" s="21">
        <v>80580.5</v>
      </c>
      <c r="D2" s="21">
        <v>88175.3</v>
      </c>
      <c r="E2" s="21">
        <v>93061.1</v>
      </c>
      <c r="F2" s="21">
        <v>119805.2</v>
      </c>
      <c r="G2" s="21">
        <v>161531.9</v>
      </c>
      <c r="H2" s="21">
        <v>175643.6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12" sqref="D12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155</v>
      </c>
      <c r="B2" s="21">
        <v>16460.599999999999</v>
      </c>
      <c r="C2" s="21">
        <v>18307.099999999999</v>
      </c>
      <c r="D2" s="21">
        <v>19036.3</v>
      </c>
      <c r="E2" s="21">
        <v>18199.5</v>
      </c>
      <c r="F2" s="21">
        <v>27569.9</v>
      </c>
      <c r="G2" s="21">
        <v>45984.9</v>
      </c>
      <c r="H2" s="21">
        <v>42539.1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10" sqref="D10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7" t="s">
        <v>156</v>
      </c>
      <c r="B2" s="21">
        <v>19284.900000000001</v>
      </c>
      <c r="C2" s="21">
        <v>26479.1</v>
      </c>
      <c r="D2" s="21">
        <v>27995.9</v>
      </c>
      <c r="E2" s="21">
        <v>28105</v>
      </c>
      <c r="F2" s="21">
        <v>35249.199999999997</v>
      </c>
      <c r="G2" s="21">
        <v>41916.1</v>
      </c>
      <c r="H2" s="21">
        <v>42027.199999999997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E11" sqref="E11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ht="29.25" x14ac:dyDescent="0.25">
      <c r="A2" s="9" t="s">
        <v>157</v>
      </c>
      <c r="B2" s="21">
        <v>20133</v>
      </c>
      <c r="C2" s="21">
        <v>25146.799999999999</v>
      </c>
      <c r="D2" s="21">
        <v>24926.6</v>
      </c>
      <c r="E2" s="21">
        <v>23150.400000000001</v>
      </c>
      <c r="F2" s="21">
        <v>32314.3</v>
      </c>
      <c r="G2" s="21">
        <v>37469.9</v>
      </c>
      <c r="H2" s="21">
        <v>37577.800000000003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26" sqref="G26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ht="29.25" x14ac:dyDescent="0.25">
      <c r="A2" s="9" t="s">
        <v>158</v>
      </c>
      <c r="B2" s="21">
        <v>-848.1</v>
      </c>
      <c r="C2" s="21">
        <v>1332.3</v>
      </c>
      <c r="D2" s="21">
        <v>3069.3</v>
      </c>
      <c r="E2" s="21">
        <v>4954.6000000000004</v>
      </c>
      <c r="F2" s="21">
        <v>2934.9</v>
      </c>
      <c r="G2" s="21">
        <v>4446.2</v>
      </c>
      <c r="H2" s="21">
        <v>4449.5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17" sqref="G17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9" t="s">
        <v>159</v>
      </c>
      <c r="B2" s="21">
        <v>25037.599999999999</v>
      </c>
      <c r="C2" s="21">
        <v>29468.7</v>
      </c>
      <c r="D2" s="21">
        <v>32486.5</v>
      </c>
      <c r="E2" s="21">
        <v>32260.799999999999</v>
      </c>
      <c r="F2" s="21">
        <v>48156.800000000003</v>
      </c>
      <c r="G2" s="21">
        <v>58006.400000000001</v>
      </c>
      <c r="H2" s="21">
        <v>64323.5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H21" sqref="H21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9" t="s">
        <v>160</v>
      </c>
      <c r="B2" s="21">
        <v>9619.1</v>
      </c>
      <c r="C2" s="21">
        <v>10215.1</v>
      </c>
      <c r="D2" s="21">
        <v>11850.6</v>
      </c>
      <c r="E2" s="21">
        <v>14545.2</v>
      </c>
      <c r="F2" s="21">
        <v>24442.2</v>
      </c>
      <c r="G2" s="21">
        <v>19326.400000000001</v>
      </c>
      <c r="H2" s="21">
        <v>22827.7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E18" sqref="E18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9" t="s">
        <v>161</v>
      </c>
      <c r="B2" s="21">
        <v>44805.9</v>
      </c>
      <c r="C2" s="21">
        <v>49017.4</v>
      </c>
      <c r="D2" s="21">
        <v>55102.9</v>
      </c>
      <c r="E2" s="21">
        <v>59794.400000000001</v>
      </c>
      <c r="F2" s="21">
        <v>71966.7</v>
      </c>
      <c r="G2" s="21">
        <v>82452.800000000003</v>
      </c>
      <c r="H2" s="21">
        <v>91281.2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E9" sqref="E9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  <col min="8" max="8" width="10.570312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9" t="s">
        <v>162</v>
      </c>
      <c r="B2" s="56">
        <v>78718.5</v>
      </c>
      <c r="C2" s="56">
        <v>86781.5</v>
      </c>
      <c r="D2" s="56">
        <v>97896.5</v>
      </c>
      <c r="E2" s="56">
        <v>104968.3</v>
      </c>
      <c r="F2" s="56">
        <v>132690.1</v>
      </c>
      <c r="G2" s="56">
        <v>174683</v>
      </c>
      <c r="H2" s="56">
        <v>189283.3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J19" sqref="J19"/>
    </sheetView>
  </sheetViews>
  <sheetFormatPr defaultRowHeight="15" x14ac:dyDescent="0.25"/>
  <cols>
    <col min="1" max="1" width="60.85546875" customWidth="1"/>
    <col min="2" max="2" width="9.28515625" customWidth="1"/>
    <col min="3" max="5" width="9.85546875" customWidth="1"/>
    <col min="6" max="6" width="10" customWidth="1"/>
    <col min="7" max="7" width="9.7109375" customWidth="1"/>
  </cols>
  <sheetData>
    <row r="1" spans="1:8" ht="20.25" x14ac:dyDescent="0.3">
      <c r="A1" s="6"/>
      <c r="B1" s="25">
        <v>2017</v>
      </c>
      <c r="C1" s="25">
        <v>2018</v>
      </c>
      <c r="D1" s="25">
        <v>2019</v>
      </c>
      <c r="E1" s="25">
        <v>2020</v>
      </c>
      <c r="F1" s="25">
        <v>2021</v>
      </c>
      <c r="G1" s="25">
        <v>2022</v>
      </c>
      <c r="H1" s="39">
        <v>2023</v>
      </c>
    </row>
    <row r="2" spans="1:8" x14ac:dyDescent="0.25">
      <c r="A2" s="9" t="s">
        <v>163</v>
      </c>
      <c r="B2" s="21">
        <v>19551.099999999999</v>
      </c>
      <c r="C2" s="21">
        <v>24508.1</v>
      </c>
      <c r="D2" s="21">
        <v>28757.5</v>
      </c>
      <c r="E2" s="21">
        <v>30106.7</v>
      </c>
      <c r="F2" s="21">
        <v>40454.800000000003</v>
      </c>
      <c r="G2" s="21">
        <v>59136</v>
      </c>
      <c r="H2" s="21">
        <v>56178.8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G23" sqref="G23"/>
    </sheetView>
  </sheetViews>
  <sheetFormatPr defaultRowHeight="15" x14ac:dyDescent="0.25"/>
  <cols>
    <col min="1" max="1" width="40" customWidth="1"/>
  </cols>
  <sheetData>
    <row r="2" spans="1:9" ht="43.5" x14ac:dyDescent="0.25">
      <c r="A2" s="10" t="s">
        <v>56</v>
      </c>
      <c r="B2" s="47">
        <v>2017</v>
      </c>
      <c r="C2" s="47">
        <v>2018</v>
      </c>
      <c r="D2" s="47">
        <v>2019</v>
      </c>
      <c r="E2" s="47">
        <v>2020</v>
      </c>
      <c r="F2" s="47">
        <v>2021</v>
      </c>
      <c r="G2" s="47">
        <v>2022</v>
      </c>
      <c r="H2" s="47">
        <v>2023</v>
      </c>
      <c r="I2" s="47">
        <v>2024</v>
      </c>
    </row>
    <row r="3" spans="1:9" x14ac:dyDescent="0.25">
      <c r="A3" s="11" t="s">
        <v>63</v>
      </c>
      <c r="B3" s="45">
        <v>106.2</v>
      </c>
      <c r="C3" s="45">
        <v>107.3</v>
      </c>
      <c r="D3" s="45">
        <v>107.2</v>
      </c>
      <c r="E3" s="46">
        <v>104</v>
      </c>
      <c r="F3" s="45">
        <v>109.2</v>
      </c>
      <c r="G3" s="46">
        <v>108.05977226202369</v>
      </c>
      <c r="H3" s="45">
        <v>108.3</v>
      </c>
      <c r="I3" s="46">
        <v>108.3</v>
      </c>
    </row>
    <row r="4" spans="1:9" x14ac:dyDescent="0.25">
      <c r="A4" s="11" t="s">
        <v>64</v>
      </c>
      <c r="B4" s="45">
        <v>107.1</v>
      </c>
      <c r="C4" s="45">
        <v>106.9</v>
      </c>
      <c r="D4" s="45">
        <v>107.3</v>
      </c>
      <c r="E4" s="45">
        <v>104.5</v>
      </c>
      <c r="F4" s="45">
        <v>109.1</v>
      </c>
      <c r="G4" s="46">
        <v>108.13358324748891</v>
      </c>
      <c r="H4" s="45">
        <v>108.3</v>
      </c>
      <c r="I4" s="45">
        <v>108.3</v>
      </c>
    </row>
    <row r="5" spans="1:9" x14ac:dyDescent="0.25">
      <c r="A5" s="11" t="s">
        <v>65</v>
      </c>
      <c r="B5" s="46">
        <v>107</v>
      </c>
      <c r="C5" s="45">
        <v>106.8</v>
      </c>
      <c r="D5" s="45">
        <v>107.4</v>
      </c>
      <c r="E5" s="45">
        <v>104.5</v>
      </c>
      <c r="F5" s="45">
        <v>109.1</v>
      </c>
      <c r="G5" s="46">
        <v>108.09420131710404</v>
      </c>
      <c r="H5" s="45">
        <v>108.3</v>
      </c>
      <c r="I5" s="45">
        <v>108.3</v>
      </c>
    </row>
    <row r="6" spans="1:9" x14ac:dyDescent="0.25">
      <c r="A6" s="11" t="s">
        <v>66</v>
      </c>
      <c r="B6" s="45">
        <v>106.9</v>
      </c>
      <c r="C6" s="45">
        <v>106.2</v>
      </c>
      <c r="D6" s="45">
        <v>101.1</v>
      </c>
      <c r="E6" s="45">
        <v>104.1</v>
      </c>
      <c r="F6" s="46">
        <v>109</v>
      </c>
      <c r="G6" s="46">
        <v>107.88417431268245</v>
      </c>
      <c r="H6" s="46">
        <v>108.1</v>
      </c>
      <c r="I6" s="46">
        <v>108.2</v>
      </c>
    </row>
    <row r="7" spans="1:9" x14ac:dyDescent="0.25">
      <c r="A7" s="11" t="s">
        <v>67</v>
      </c>
      <c r="B7" s="45">
        <v>106.8</v>
      </c>
      <c r="C7" s="46">
        <v>108</v>
      </c>
      <c r="D7" s="46">
        <v>107</v>
      </c>
      <c r="E7" s="46">
        <v>104</v>
      </c>
      <c r="F7" s="46">
        <v>109</v>
      </c>
      <c r="G7" s="46">
        <v>107.89286662635358</v>
      </c>
      <c r="H7" s="46">
        <v>108.2</v>
      </c>
      <c r="I7" s="46">
        <v>108.2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C29" sqref="C29"/>
    </sheetView>
  </sheetViews>
  <sheetFormatPr defaultRowHeight="15" x14ac:dyDescent="0.25"/>
  <cols>
    <col min="1" max="1" width="63.710937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68</v>
      </c>
      <c r="B2" s="45">
        <v>104.9</v>
      </c>
      <c r="C2" s="45">
        <v>102.5</v>
      </c>
      <c r="D2" s="45">
        <v>103.6</v>
      </c>
      <c r="E2" s="45">
        <v>101.7</v>
      </c>
      <c r="F2" s="46">
        <v>110</v>
      </c>
      <c r="G2" s="46">
        <v>108.2</v>
      </c>
      <c r="H2" s="46">
        <v>103.7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B36" sqref="B36"/>
    </sheetView>
  </sheetViews>
  <sheetFormatPr defaultRowHeight="15" x14ac:dyDescent="0.25"/>
  <cols>
    <col min="1" max="1" width="54.28515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69</v>
      </c>
      <c r="B2" s="45">
        <v>7291.4</v>
      </c>
      <c r="C2" s="45">
        <v>7870.2</v>
      </c>
      <c r="D2" s="45">
        <v>8580.1</v>
      </c>
      <c r="E2" s="45">
        <v>8922.2000000000007</v>
      </c>
      <c r="F2" s="46">
        <v>10312</v>
      </c>
      <c r="G2" s="45">
        <v>11838.8</v>
      </c>
      <c r="H2" s="46">
        <v>13039.2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14" sqref="A14"/>
    </sheetView>
  </sheetViews>
  <sheetFormatPr defaultRowHeight="15" x14ac:dyDescent="0.25"/>
  <cols>
    <col min="1" max="1" width="54.28515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ht="29.25" x14ac:dyDescent="0.25">
      <c r="A2" s="61" t="s">
        <v>166</v>
      </c>
      <c r="B2" s="45">
        <v>852.8</v>
      </c>
      <c r="C2" s="46">
        <v>860</v>
      </c>
      <c r="D2" s="45">
        <v>900.3</v>
      </c>
      <c r="E2" s="45">
        <v>864.4</v>
      </c>
      <c r="F2" s="46">
        <v>911.8</v>
      </c>
      <c r="G2" s="45">
        <v>1073.7</v>
      </c>
      <c r="H2" s="46">
        <v>1202.4000000000001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D34" sqref="D34"/>
    </sheetView>
  </sheetViews>
  <sheetFormatPr defaultRowHeight="15" x14ac:dyDescent="0.25"/>
  <cols>
    <col min="1" max="1" width="46.140625" customWidth="1"/>
    <col min="2" max="2" width="9.28515625" customWidth="1"/>
  </cols>
  <sheetData>
    <row r="1" spans="1:8" ht="20.25" x14ac:dyDescent="0.3">
      <c r="A1" s="6"/>
      <c r="B1" s="5">
        <v>2017</v>
      </c>
      <c r="C1" s="5">
        <v>2018</v>
      </c>
      <c r="D1" s="5">
        <v>2019</v>
      </c>
      <c r="E1" s="5">
        <v>2020</v>
      </c>
      <c r="F1" s="5">
        <v>2021</v>
      </c>
      <c r="G1" s="5">
        <v>2022</v>
      </c>
      <c r="H1" s="39">
        <v>2023</v>
      </c>
    </row>
    <row r="2" spans="1:8" x14ac:dyDescent="0.25">
      <c r="A2" s="7" t="s">
        <v>13</v>
      </c>
      <c r="B2" s="45">
        <v>20.3</v>
      </c>
      <c r="C2" s="45">
        <v>19.8</v>
      </c>
      <c r="D2" s="45">
        <v>20.9</v>
      </c>
      <c r="E2" s="45">
        <v>22.7</v>
      </c>
      <c r="F2" s="45">
        <v>22.4</v>
      </c>
      <c r="G2" s="45">
        <v>22.9</v>
      </c>
      <c r="H2" s="45">
        <v>22.9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50</vt:i4>
      </vt:variant>
    </vt:vector>
  </HeadingPairs>
  <TitlesOfParts>
    <vt:vector size="50" baseType="lpstr">
      <vt:lpstr>СНС руйхати нав точ.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Хусейнова Нилюфар</cp:lastModifiedBy>
  <dcterms:created xsi:type="dcterms:W3CDTF">2024-05-13T18:50:59Z</dcterms:created>
  <dcterms:modified xsi:type="dcterms:W3CDTF">2025-06-02T04:59:01Z</dcterms:modified>
</cp:coreProperties>
</file>