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20" windowWidth="9720" windowHeight="5808"/>
  </bookViews>
  <sheets>
    <sheet name="Лист1" sheetId="1" r:id="rId1"/>
  </sheets>
  <definedNames>
    <definedName name="_xlnm.Print_Area" localSheetId="0">Лист1!$A$1:$H$8</definedName>
  </definedNames>
  <calcPr calcId="144525"/>
</workbook>
</file>

<file path=xl/calcChain.xml><?xml version="1.0" encoding="utf-8"?>
<calcChain xmlns="http://schemas.openxmlformats.org/spreadsheetml/2006/main">
  <c r="L6" i="1" l="1"/>
  <c r="L8" i="1"/>
</calcChain>
</file>

<file path=xl/sharedStrings.xml><?xml version="1.0" encoding="utf-8"?>
<sst xmlns="http://schemas.openxmlformats.org/spreadsheetml/2006/main" count="18" uniqueCount="17">
  <si>
    <t>13461</t>
  </si>
  <si>
    <t>9329</t>
  </si>
  <si>
    <t>6183</t>
  </si>
  <si>
    <t>7307</t>
  </si>
  <si>
    <t>7199</t>
  </si>
  <si>
    <t>7165</t>
  </si>
  <si>
    <t>247,0</t>
  </si>
  <si>
    <t>157,9</t>
  </si>
  <si>
    <t>100,9</t>
  </si>
  <si>
    <t>116,9</t>
  </si>
  <si>
    <t>112,9</t>
  </si>
  <si>
    <t>111,2</t>
  </si>
  <si>
    <t>in persons</t>
  </si>
  <si>
    <t>Number of patients with first time  fixed up diagnostic</t>
  </si>
  <si>
    <t xml:space="preserve">  per 100 000 of population</t>
  </si>
  <si>
    <t>Number of patients registered in medical preventive institutions</t>
  </si>
  <si>
    <t>Morbidity of population with cancerous neoplasms,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</si>
</sst>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Tojik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right" wrapText="1"/>
    </xf>
    <xf numFmtId="0" fontId="1" fillId="0" borderId="1" xfId="0" applyFont="1" applyBorder="1"/>
    <xf numFmtId="0" fontId="1" fillId="0" borderId="2" xfId="0" applyFont="1" applyBorder="1"/>
    <xf numFmtId="164" fontId="1" fillId="0" borderId="0" xfId="0" applyNumberFormat="1" applyFont="1" applyBorder="1"/>
    <xf numFmtId="164" fontId="1" fillId="0" borderId="2" xfId="0" applyNumberFormat="1" applyFont="1" applyBorder="1"/>
    <xf numFmtId="0" fontId="1" fillId="0" borderId="0" xfId="0" applyFont="1" applyFill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0" xfId="0" applyFont="1" applyBorder="1"/>
    <xf numFmtId="0" fontId="4" fillId="0" borderId="1" xfId="0" applyFont="1" applyBorder="1"/>
    <xf numFmtId="164" fontId="4" fillId="0" borderId="0" xfId="0" applyNumberFormat="1" applyFont="1" applyBorder="1"/>
    <xf numFmtId="0" fontId="4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zoomScale="145" zoomScaleNormal="145" workbookViewId="0">
      <pane xSplit="1" topLeftCell="Z1" activePane="topRight" state="frozen"/>
      <selection pane="topRight" activeCell="A7" sqref="A7"/>
    </sheetView>
  </sheetViews>
  <sheetFormatPr defaultRowHeight="12.9" customHeight="1" x14ac:dyDescent="0.25"/>
  <cols>
    <col min="1" max="1" width="68.6640625" style="1" customWidth="1"/>
    <col min="2" max="9" width="7.6640625" style="1" customWidth="1"/>
    <col min="10" max="15" width="8.5546875" style="1"/>
    <col min="16" max="16" width="7.6640625" style="1" customWidth="1"/>
    <col min="17" max="16384" width="8.88671875" style="1"/>
  </cols>
  <sheetData>
    <row r="1" spans="1:29" ht="12.9" customHeight="1" x14ac:dyDescent="0.25">
      <c r="A1" s="10" t="s">
        <v>16</v>
      </c>
    </row>
    <row r="3" spans="1:29" ht="12.9" customHeight="1" x14ac:dyDescent="0.25">
      <c r="A3" s="11" t="s">
        <v>12</v>
      </c>
      <c r="Q3" s="6"/>
      <c r="R3" s="6"/>
    </row>
    <row r="4" spans="1:29" ht="12.9" customHeight="1" x14ac:dyDescent="0.25">
      <c r="A4" s="12"/>
      <c r="B4" s="3">
        <v>1991</v>
      </c>
      <c r="C4" s="3">
        <v>1998</v>
      </c>
      <c r="D4" s="3">
        <v>1999</v>
      </c>
      <c r="E4" s="3">
        <v>2000</v>
      </c>
      <c r="F4" s="3">
        <v>2001</v>
      </c>
      <c r="G4" s="3">
        <v>2002</v>
      </c>
      <c r="H4" s="3">
        <v>2003</v>
      </c>
      <c r="I4" s="3">
        <v>2004</v>
      </c>
      <c r="J4" s="5">
        <v>2005</v>
      </c>
      <c r="K4" s="5">
        <v>2006</v>
      </c>
      <c r="L4" s="5">
        <v>2007</v>
      </c>
      <c r="M4" s="5">
        <v>2008</v>
      </c>
      <c r="N4" s="5">
        <v>2009</v>
      </c>
      <c r="O4" s="5">
        <v>2010</v>
      </c>
      <c r="P4" s="3">
        <v>2011</v>
      </c>
      <c r="Q4" s="6">
        <v>2012</v>
      </c>
      <c r="R4" s="6">
        <v>2013</v>
      </c>
      <c r="S4" s="5">
        <v>2014</v>
      </c>
      <c r="T4" s="5">
        <v>2015</v>
      </c>
      <c r="U4" s="5">
        <v>2016</v>
      </c>
      <c r="V4" s="5">
        <v>2017</v>
      </c>
      <c r="W4" s="5">
        <v>2018</v>
      </c>
      <c r="X4" s="5">
        <v>2019</v>
      </c>
      <c r="Y4" s="5">
        <v>2020</v>
      </c>
      <c r="Z4" s="5">
        <v>2021</v>
      </c>
      <c r="AA4" s="5">
        <v>2022</v>
      </c>
      <c r="AB4" s="6">
        <v>2022</v>
      </c>
      <c r="AC4" s="17">
        <v>2023</v>
      </c>
    </row>
    <row r="5" spans="1:29" ht="12.9" customHeight="1" x14ac:dyDescent="0.25">
      <c r="A5" s="13" t="s">
        <v>13</v>
      </c>
      <c r="B5" s="2">
        <v>3783</v>
      </c>
      <c r="C5" s="2">
        <v>1456</v>
      </c>
      <c r="D5" s="2">
        <v>2438</v>
      </c>
      <c r="E5" s="2">
        <v>2695</v>
      </c>
      <c r="F5" s="2">
        <v>2206</v>
      </c>
      <c r="G5" s="2">
        <v>1914</v>
      </c>
      <c r="H5" s="2">
        <v>2312</v>
      </c>
      <c r="I5" s="2">
        <v>2092</v>
      </c>
      <c r="J5" s="1">
        <v>1967</v>
      </c>
      <c r="K5" s="1">
        <v>2027</v>
      </c>
      <c r="L5" s="1">
        <v>2178</v>
      </c>
      <c r="M5" s="1">
        <v>2218</v>
      </c>
      <c r="N5" s="1">
        <v>2730</v>
      </c>
      <c r="O5" s="1">
        <v>2868</v>
      </c>
      <c r="P5" s="2">
        <v>2998</v>
      </c>
      <c r="Q5" s="1">
        <v>2927</v>
      </c>
      <c r="R5" s="1">
        <v>3096</v>
      </c>
      <c r="S5" s="1">
        <v>3072</v>
      </c>
      <c r="T5" s="1">
        <v>3031</v>
      </c>
      <c r="U5" s="1">
        <v>3106</v>
      </c>
      <c r="V5" s="1">
        <v>3097</v>
      </c>
      <c r="W5" s="1">
        <v>3116</v>
      </c>
      <c r="X5" s="1">
        <v>3684</v>
      </c>
      <c r="Y5" s="1">
        <v>2975</v>
      </c>
      <c r="Z5" s="1">
        <v>3126</v>
      </c>
      <c r="AA5" s="1">
        <v>4132</v>
      </c>
      <c r="AB5" s="1">
        <v>4132</v>
      </c>
      <c r="AC5" s="16">
        <v>4496</v>
      </c>
    </row>
    <row r="6" spans="1:29" ht="12.9" customHeight="1" x14ac:dyDescent="0.25">
      <c r="A6" s="14" t="s">
        <v>14</v>
      </c>
      <c r="B6" s="2">
        <v>69.400000000000006</v>
      </c>
      <c r="C6" s="2">
        <v>24</v>
      </c>
      <c r="D6" s="2">
        <v>39.9</v>
      </c>
      <c r="E6" s="2">
        <v>43.5</v>
      </c>
      <c r="F6" s="2">
        <v>34.6</v>
      </c>
      <c r="G6" s="2">
        <v>29.7</v>
      </c>
      <c r="H6" s="2">
        <v>35.200000000000003</v>
      </c>
      <c r="I6" s="2">
        <v>31.2</v>
      </c>
      <c r="J6" s="1">
        <v>28.7</v>
      </c>
      <c r="K6" s="7">
        <v>29</v>
      </c>
      <c r="L6" s="7">
        <f>L5*100000/7139800</f>
        <v>30.505056164038209</v>
      </c>
      <c r="M6" s="1">
        <v>30.4</v>
      </c>
      <c r="N6" s="7">
        <v>36.586753424178376</v>
      </c>
      <c r="O6" s="7">
        <v>37.799999999999997</v>
      </c>
      <c r="P6" s="2">
        <v>38.9</v>
      </c>
      <c r="Q6" s="1">
        <v>37.1</v>
      </c>
      <c r="R6" s="1">
        <v>38.299999999999997</v>
      </c>
      <c r="S6" s="1">
        <v>37.200000000000003</v>
      </c>
      <c r="T6" s="1">
        <v>35.9</v>
      </c>
      <c r="U6" s="1">
        <v>35.9</v>
      </c>
      <c r="V6" s="1">
        <v>35</v>
      </c>
      <c r="W6" s="1">
        <v>34.5</v>
      </c>
      <c r="X6" s="1">
        <v>40</v>
      </c>
      <c r="Y6" s="1">
        <v>31.6</v>
      </c>
      <c r="Z6" s="1">
        <v>31.9</v>
      </c>
      <c r="AA6" s="1">
        <v>41.4</v>
      </c>
      <c r="AB6" s="1">
        <v>41.4</v>
      </c>
      <c r="AC6" s="18">
        <v>44.2</v>
      </c>
    </row>
    <row r="7" spans="1:29" ht="12.9" customHeight="1" x14ac:dyDescent="0.25">
      <c r="A7" s="13" t="s">
        <v>15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>
        <v>7157</v>
      </c>
      <c r="I7" s="2">
        <v>7242</v>
      </c>
      <c r="J7" s="1">
        <v>7500</v>
      </c>
      <c r="K7" s="1">
        <v>7707</v>
      </c>
      <c r="L7" s="1">
        <v>7483</v>
      </c>
      <c r="M7" s="1">
        <v>9634</v>
      </c>
      <c r="N7" s="1">
        <v>7837</v>
      </c>
      <c r="O7" s="1">
        <v>8530</v>
      </c>
      <c r="P7" s="2">
        <v>8552</v>
      </c>
      <c r="Q7" s="1">
        <v>8760</v>
      </c>
      <c r="R7" s="1">
        <v>9248</v>
      </c>
      <c r="S7" s="1">
        <v>10388</v>
      </c>
      <c r="T7" s="1">
        <v>13095</v>
      </c>
      <c r="U7" s="1">
        <v>14178</v>
      </c>
      <c r="V7" s="1">
        <v>14247</v>
      </c>
      <c r="W7" s="1">
        <v>15463</v>
      </c>
      <c r="X7" s="1">
        <v>17245</v>
      </c>
      <c r="Y7" s="1">
        <v>17699</v>
      </c>
      <c r="Z7" s="1">
        <v>18344</v>
      </c>
      <c r="AA7" s="1">
        <v>18859</v>
      </c>
      <c r="AB7" s="1">
        <v>18859</v>
      </c>
      <c r="AC7" s="16">
        <v>20675</v>
      </c>
    </row>
    <row r="8" spans="1:29" ht="12.9" customHeight="1" x14ac:dyDescent="0.25">
      <c r="A8" s="15" t="s">
        <v>14</v>
      </c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>
        <v>107.8</v>
      </c>
      <c r="I8" s="4">
        <v>107.9</v>
      </c>
      <c r="J8" s="6">
        <v>108.4</v>
      </c>
      <c r="K8" s="6">
        <v>109.1</v>
      </c>
      <c r="L8" s="8">
        <f>L7*100000/7215700</f>
        <v>103.70442230137063</v>
      </c>
      <c r="M8" s="6">
        <v>130.69999999999999</v>
      </c>
      <c r="N8" s="8">
        <v>104.08207037924149</v>
      </c>
      <c r="O8" s="8">
        <v>112</v>
      </c>
      <c r="P8" s="4">
        <v>109.6</v>
      </c>
      <c r="Q8" s="6">
        <v>109.7</v>
      </c>
      <c r="R8" s="6">
        <v>113.3</v>
      </c>
      <c r="S8" s="6">
        <v>124.4</v>
      </c>
      <c r="T8" s="6">
        <v>153.1</v>
      </c>
      <c r="U8" s="6">
        <v>162.19999999999999</v>
      </c>
      <c r="V8" s="6">
        <v>159.5</v>
      </c>
      <c r="W8" s="6">
        <v>169.4</v>
      </c>
      <c r="X8" s="6">
        <v>185.2</v>
      </c>
      <c r="Y8" s="6">
        <v>186.2</v>
      </c>
      <c r="Z8" s="6">
        <v>187.2</v>
      </c>
      <c r="AA8" s="6">
        <v>188.9</v>
      </c>
      <c r="AB8" s="6">
        <v>188.9</v>
      </c>
      <c r="AC8" s="19">
        <v>203</v>
      </c>
    </row>
    <row r="10" spans="1:29" s="9" customFormat="1" ht="12.9" customHeight="1" x14ac:dyDescent="0.25"/>
    <row r="14" spans="1:29" ht="12.9" customHeight="1" x14ac:dyDescent="0.25">
      <c r="U14" s="5"/>
    </row>
    <row r="18" spans="21:21" ht="12.9" customHeight="1" x14ac:dyDescent="0.25">
      <c r="U18" s="6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&amp;L&amp;"Times New Roman,обычный"Подготовлено Госкомстатом РТ при содействии представительства ПРООН в Таджикистане</oddHeader>
    <oddFooter>&amp;C&amp;"Times New Roman,обычный"&amp;P&amp;R&amp;"Times New Roman,обычный"www.stat.tj</oddFooter>
  </headerFooter>
  <ignoredErrors>
    <ignoredError sqref="B7:G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www</cp:lastModifiedBy>
  <cp:lastPrinted>2005-02-22T09:44:00Z</cp:lastPrinted>
  <dcterms:created xsi:type="dcterms:W3CDTF">1996-10-08T23:32:33Z</dcterms:created>
  <dcterms:modified xsi:type="dcterms:W3CDTF">2024-08-20T12:10:55Z</dcterms:modified>
</cp:coreProperties>
</file>