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12705" yWindow="1785" windowWidth="16020" windowHeight="14190" tabRatio="603"/>
  </bookViews>
  <sheets>
    <sheet name="нарххо" sheetId="3" r:id="rId1"/>
    <sheet name="Соли гузашта" sheetId="4" state="hidden" r:id="rId2"/>
    <sheet name="Хафтаи гузашта" sheetId="6" state="hidden" r:id="rId3"/>
    <sheet name="сахифахо" sheetId="11" state="hidden" r:id="rId4"/>
    <sheet name="Тел Точикистон" sheetId="7" state="hidden" r:id="rId5"/>
    <sheet name="Барои Сугд" sheetId="8" state="hidden" r:id="rId6"/>
    <sheet name="Раёсати барномасози" sheetId="9" state="hidden" r:id="rId7"/>
    <sheet name="шакли пешина" sheetId="10" state="hidden" r:id="rId8"/>
  </sheets>
  <definedNames>
    <definedName name="_xlnm._FilterDatabase" localSheetId="0" hidden="1">нарххо!$D$1:$D$914</definedName>
    <definedName name="_xlnm.Print_Area" localSheetId="0">нарххо!$A$5:$O$909</definedName>
    <definedName name="_xlnm.Print_Area" localSheetId="4">'Тел Точикистон'!$A$1:$G$25</definedName>
  </definedNames>
  <calcPr calcId="144525"/>
  <customWorkbookViews>
    <customWorkbookView name="Дустмурод - Личное представление" guid="{63658EF5-6C3B-11D8-A656-B357B0F74D97}" mergeInterval="0" personalView="1" maximized="1" windowWidth="796" windowHeight="385" tabRatio="601" activeSheetId="1"/>
  </customWorkbookViews>
</workbook>
</file>

<file path=xl/calcChain.xml><?xml version="1.0" encoding="utf-8"?>
<calcChain xmlns="http://schemas.openxmlformats.org/spreadsheetml/2006/main">
  <c r="J51" i="3" l="1"/>
  <c r="J91" i="3"/>
  <c r="J131" i="3"/>
  <c r="J171" i="3"/>
  <c r="J211" i="3"/>
  <c r="J251" i="3"/>
  <c r="J291" i="3"/>
  <c r="J331" i="3"/>
  <c r="J371" i="3"/>
  <c r="J411" i="3"/>
  <c r="J451" i="3"/>
  <c r="J491" i="3"/>
  <c r="J531" i="3"/>
  <c r="J571" i="3"/>
  <c r="J611" i="3"/>
  <c r="J651" i="3"/>
  <c r="J691" i="3"/>
  <c r="J731" i="3"/>
  <c r="J771" i="3"/>
  <c r="J811" i="3"/>
  <c r="J851" i="3"/>
  <c r="X56" i="4" l="1"/>
  <c r="X59" i="6"/>
  <c r="W59" i="6"/>
  <c r="W56" i="4"/>
  <c r="U61" i="4" l="1"/>
  <c r="U62" i="4"/>
  <c r="A1" i="6" l="1"/>
  <c r="R43" i="6" l="1"/>
  <c r="N43" i="6"/>
  <c r="L43" i="6"/>
  <c r="J43" i="6"/>
  <c r="H43" i="6"/>
  <c r="F43" i="6"/>
  <c r="D43" i="6"/>
  <c r="V6" i="6"/>
  <c r="T6" i="6"/>
  <c r="R6" i="6"/>
  <c r="R7" i="6"/>
  <c r="P6" i="6"/>
  <c r="N6" i="6"/>
  <c r="L7" i="6"/>
  <c r="J6" i="6"/>
  <c r="J7" i="6"/>
  <c r="J8" i="6"/>
  <c r="H6" i="6"/>
  <c r="H7" i="6"/>
  <c r="F6" i="6"/>
  <c r="L6" i="6"/>
  <c r="D6" i="6"/>
  <c r="C15" i="4"/>
  <c r="C15" i="6" s="1"/>
  <c r="Q29" i="6"/>
  <c r="S30" i="6"/>
  <c r="S30" i="4"/>
  <c r="U63" i="6" l="1"/>
  <c r="Q63" i="6"/>
  <c r="X44" i="4"/>
  <c r="X43" i="4"/>
  <c r="X69" i="6"/>
  <c r="X46" i="6"/>
  <c r="X47" i="6"/>
  <c r="V46" i="6"/>
  <c r="V47" i="6"/>
  <c r="V59" i="6"/>
  <c r="U39" i="4"/>
  <c r="W67" i="6"/>
  <c r="W69" i="6"/>
  <c r="W70" i="6"/>
  <c r="W65" i="6"/>
  <c r="W60" i="6"/>
  <c r="W61" i="6"/>
  <c r="W62" i="6"/>
  <c r="W43" i="6"/>
  <c r="W44" i="6"/>
  <c r="W45" i="6"/>
  <c r="W46" i="6"/>
  <c r="W47" i="6"/>
  <c r="W48" i="6"/>
  <c r="W49" i="6"/>
  <c r="W50" i="6"/>
  <c r="W51" i="6"/>
  <c r="W52" i="6"/>
  <c r="W53" i="6"/>
  <c r="W54" i="6"/>
  <c r="W55" i="6"/>
  <c r="W56" i="6"/>
  <c r="W57" i="6"/>
  <c r="W58" i="6"/>
  <c r="W42" i="6"/>
  <c r="U67" i="6"/>
  <c r="U69" i="6"/>
  <c r="U70" i="6"/>
  <c r="U65" i="6"/>
  <c r="U43" i="6"/>
  <c r="U44" i="6"/>
  <c r="U45" i="6"/>
  <c r="U46" i="6"/>
  <c r="U47" i="6"/>
  <c r="U48" i="6"/>
  <c r="U49" i="6"/>
  <c r="U50" i="6"/>
  <c r="U51" i="6"/>
  <c r="U52" i="6"/>
  <c r="U53" i="6"/>
  <c r="U54" i="6"/>
  <c r="U55" i="6"/>
  <c r="U56" i="6"/>
  <c r="U57" i="6"/>
  <c r="U58" i="6"/>
  <c r="U59" i="6"/>
  <c r="U60" i="6"/>
  <c r="U61" i="6"/>
  <c r="U62" i="6"/>
  <c r="U42" i="6"/>
  <c r="W64" i="4"/>
  <c r="W66" i="4"/>
  <c r="W67" i="4"/>
  <c r="W62" i="4"/>
  <c r="W58" i="4"/>
  <c r="W59" i="4"/>
  <c r="W57" i="4"/>
  <c r="W40" i="4"/>
  <c r="W41" i="4"/>
  <c r="W42" i="4"/>
  <c r="W43" i="4"/>
  <c r="W44" i="4"/>
  <c r="W45" i="4"/>
  <c r="W46" i="4"/>
  <c r="W47" i="4"/>
  <c r="W48" i="4"/>
  <c r="W49" i="4"/>
  <c r="W50" i="4"/>
  <c r="W51" i="4"/>
  <c r="W52" i="4"/>
  <c r="W53" i="4"/>
  <c r="W54" i="4"/>
  <c r="W55" i="4"/>
  <c r="W39" i="4"/>
  <c r="U64" i="4"/>
  <c r="U66" i="4"/>
  <c r="U67" i="4"/>
  <c r="U56" i="4"/>
  <c r="U57" i="4"/>
  <c r="U58" i="4"/>
  <c r="U5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W64" i="6"/>
  <c r="W63" i="6"/>
  <c r="X41" i="6"/>
  <c r="X38" i="4"/>
  <c r="V70" i="6"/>
  <c r="V67" i="4"/>
  <c r="V69" i="6"/>
  <c r="V67" i="6"/>
  <c r="V64" i="4"/>
  <c r="V65" i="6"/>
  <c r="V62" i="4"/>
  <c r="V63" i="6"/>
  <c r="V62" i="6"/>
  <c r="V61" i="6"/>
  <c r="V60" i="6"/>
  <c r="V58" i="6"/>
  <c r="V57" i="6"/>
  <c r="V56" i="6"/>
  <c r="V55" i="6"/>
  <c r="V54" i="6"/>
  <c r="V53" i="6"/>
  <c r="V52" i="6"/>
  <c r="V51" i="6"/>
  <c r="V50" i="6"/>
  <c r="V49" i="6"/>
  <c r="V48" i="6"/>
  <c r="V45" i="6"/>
  <c r="V44" i="6"/>
  <c r="V43" i="6"/>
  <c r="V42" i="6"/>
  <c r="X39" i="4"/>
  <c r="X42" i="6"/>
  <c r="X40" i="4"/>
  <c r="X43" i="6"/>
  <c r="X41" i="4"/>
  <c r="X44" i="6"/>
  <c r="X42" i="4"/>
  <c r="X45" i="6"/>
  <c r="X45" i="4"/>
  <c r="X48" i="6"/>
  <c r="X46" i="4"/>
  <c r="X49" i="6"/>
  <c r="X47" i="4"/>
  <c r="X50" i="6"/>
  <c r="X48" i="4"/>
  <c r="X51" i="6"/>
  <c r="X49" i="4"/>
  <c r="X52" i="6"/>
  <c r="X50" i="4"/>
  <c r="X53" i="6"/>
  <c r="X51" i="4"/>
  <c r="X54" i="6"/>
  <c r="X52" i="4"/>
  <c r="X55" i="6"/>
  <c r="X53" i="4"/>
  <c r="X56" i="6"/>
  <c r="X54" i="4"/>
  <c r="X57" i="6"/>
  <c r="X55" i="4"/>
  <c r="X58" i="6"/>
  <c r="X57" i="4"/>
  <c r="X60" i="6"/>
  <c r="X58" i="4"/>
  <c r="X61" i="6"/>
  <c r="X59" i="4"/>
  <c r="X62" i="6"/>
  <c r="X60" i="4"/>
  <c r="X63" i="6"/>
  <c r="X62" i="4"/>
  <c r="X65" i="6"/>
  <c r="X64" i="4"/>
  <c r="X67" i="6"/>
  <c r="X66" i="4"/>
  <c r="X70" i="6"/>
  <c r="V58" i="4" l="1"/>
  <c r="V53" i="4"/>
  <c r="V49" i="4"/>
  <c r="V45" i="4"/>
  <c r="V41" i="4"/>
  <c r="V66" i="4"/>
  <c r="V59" i="4"/>
  <c r="V54" i="4"/>
  <c r="V50" i="4"/>
  <c r="V46" i="4"/>
  <c r="V42" i="4"/>
  <c r="V39" i="4"/>
  <c r="V55" i="4"/>
  <c r="V51" i="4"/>
  <c r="V47" i="4"/>
  <c r="V43" i="4"/>
  <c r="V57" i="4"/>
  <c r="V52" i="4"/>
  <c r="V48" i="4"/>
  <c r="V44" i="4"/>
  <c r="V40" i="4"/>
  <c r="V56" i="4"/>
  <c r="H43" i="4"/>
  <c r="H44" i="4"/>
  <c r="U9" i="4" l="1"/>
  <c r="K68" i="4" l="1"/>
  <c r="W34" i="4"/>
  <c r="U34" i="4"/>
  <c r="S68" i="4"/>
  <c r="L46" i="10" l="1"/>
  <c r="L638" i="10"/>
  <c r="L305" i="10"/>
  <c r="L453" i="10"/>
  <c r="L564" i="10"/>
  <c r="L675" i="10"/>
  <c r="L157" i="10"/>
  <c r="L231" i="10"/>
  <c r="L83" i="10"/>
  <c r="L749" i="10"/>
  <c r="L527" i="10"/>
  <c r="L379" i="10"/>
  <c r="L768" i="10"/>
  <c r="L759" i="10"/>
  <c r="L753" i="10"/>
  <c r="L751" i="10"/>
  <c r="L739" i="10"/>
  <c r="L727" i="10"/>
  <c r="L725" i="10"/>
  <c r="L723" i="10"/>
  <c r="L721" i="10"/>
  <c r="L703" i="10"/>
  <c r="L695" i="10"/>
  <c r="L691" i="10"/>
  <c r="L683" i="10"/>
  <c r="L681" i="10"/>
  <c r="L677" i="10"/>
  <c r="L665" i="10"/>
  <c r="L655" i="10"/>
  <c r="L653" i="10"/>
  <c r="L651" i="10"/>
  <c r="L649" i="10"/>
  <c r="L645" i="10"/>
  <c r="L643" i="10"/>
  <c r="L641" i="10"/>
  <c r="L639" i="10"/>
  <c r="L629" i="10"/>
  <c r="L620" i="10"/>
  <c r="L618" i="10"/>
  <c r="L616" i="10"/>
  <c r="L614" i="10"/>
  <c r="L612" i="10"/>
  <c r="L606" i="10"/>
  <c r="L586" i="10"/>
  <c r="L584" i="10"/>
  <c r="L580" i="10"/>
  <c r="L574" i="10"/>
  <c r="L572" i="10"/>
  <c r="L570" i="10"/>
  <c r="L554" i="10"/>
  <c r="L549" i="10"/>
  <c r="L545" i="10"/>
  <c r="L539" i="10"/>
  <c r="L535" i="10"/>
  <c r="L529" i="10"/>
  <c r="L517" i="10"/>
  <c r="L511" i="10"/>
  <c r="L507" i="10"/>
  <c r="L505" i="10"/>
  <c r="L503" i="10"/>
  <c r="L491" i="10"/>
  <c r="E28" i="8"/>
  <c r="L471" i="10"/>
  <c r="L465" i="10"/>
  <c r="L457" i="10"/>
  <c r="L455" i="10"/>
  <c r="L437" i="10"/>
  <c r="L433" i="10"/>
  <c r="L431" i="10"/>
  <c r="L423" i="10"/>
  <c r="L399" i="10"/>
  <c r="L395" i="10"/>
  <c r="L393" i="10"/>
  <c r="L389" i="10"/>
  <c r="L385" i="10"/>
  <c r="L383" i="10"/>
  <c r="L381" i="10"/>
  <c r="L369" i="10"/>
  <c r="L363" i="10"/>
  <c r="L359" i="10"/>
  <c r="L353" i="10"/>
  <c r="L349" i="10"/>
  <c r="L345" i="10"/>
  <c r="L333" i="10"/>
  <c r="S27" i="4"/>
  <c r="S27" i="6" s="1"/>
  <c r="L317" i="10"/>
  <c r="L313" i="10"/>
  <c r="L307" i="10"/>
  <c r="L289" i="10"/>
  <c r="L287" i="10"/>
  <c r="L285" i="10"/>
  <c r="L283" i="10"/>
  <c r="L279" i="10"/>
  <c r="L275" i="10"/>
  <c r="L273" i="10"/>
  <c r="O27" i="4"/>
  <c r="O27" i="6" s="1"/>
  <c r="L249" i="10"/>
  <c r="L245" i="10"/>
  <c r="L243" i="10"/>
  <c r="L241" i="10"/>
  <c r="L237" i="10"/>
  <c r="L233" i="10"/>
  <c r="L221" i="10"/>
  <c r="L217" i="10"/>
  <c r="L215" i="10"/>
  <c r="L211" i="10"/>
  <c r="L207" i="10"/>
  <c r="L205" i="10"/>
  <c r="L195" i="10"/>
  <c r="L185" i="10"/>
  <c r="L175" i="10"/>
  <c r="L167" i="10"/>
  <c r="L159" i="10"/>
  <c r="L147" i="10"/>
  <c r="I27" i="4"/>
  <c r="I27" i="6" s="1"/>
  <c r="L138" i="10"/>
  <c r="L136" i="10"/>
  <c r="L132" i="10"/>
  <c r="L128" i="10"/>
  <c r="L124" i="10"/>
  <c r="L110" i="10"/>
  <c r="L107" i="10"/>
  <c r="L103" i="10"/>
  <c r="L101" i="10"/>
  <c r="L99" i="10"/>
  <c r="L97" i="10"/>
  <c r="L95" i="10"/>
  <c r="L93" i="10"/>
  <c r="L91" i="10"/>
  <c r="L89" i="10"/>
  <c r="L87" i="10"/>
  <c r="L85" i="10"/>
  <c r="L73" i="10"/>
  <c r="L64" i="10"/>
  <c r="L60" i="10"/>
  <c r="L48" i="10"/>
  <c r="L35" i="10"/>
  <c r="L25" i="10"/>
  <c r="L23" i="10"/>
  <c r="L19" i="10"/>
  <c r="L15" i="10"/>
  <c r="L13" i="10"/>
  <c r="L11" i="10"/>
  <c r="L777" i="10"/>
  <c r="F28" i="8"/>
  <c r="L770" i="10"/>
  <c r="L766" i="10"/>
  <c r="L762" i="10"/>
  <c r="L758" i="10"/>
  <c r="L757" i="10"/>
  <c r="L750" i="10"/>
  <c r="L737" i="10"/>
  <c r="L732" i="10"/>
  <c r="L731" i="10"/>
  <c r="L728" i="10"/>
  <c r="L724" i="10"/>
  <c r="L720" i="10"/>
  <c r="L716" i="10"/>
  <c r="L715" i="10"/>
  <c r="L698" i="10"/>
  <c r="L697" i="10"/>
  <c r="L694" i="10"/>
  <c r="L689" i="10"/>
  <c r="L686" i="10"/>
  <c r="L685" i="10"/>
  <c r="L682" i="10"/>
  <c r="L678" i="10"/>
  <c r="L660" i="10"/>
  <c r="L659" i="10"/>
  <c r="L656" i="10"/>
  <c r="L652" i="10"/>
  <c r="L644" i="10"/>
  <c r="L640" i="10"/>
  <c r="L628" i="10"/>
  <c r="L623" i="10"/>
  <c r="L619" i="10"/>
  <c r="L615" i="10"/>
  <c r="L611" i="10"/>
  <c r="L610" i="10"/>
  <c r="L603" i="10"/>
  <c r="L591" i="10"/>
  <c r="L585" i="10"/>
  <c r="L581" i="10"/>
  <c r="L577" i="10"/>
  <c r="L576" i="10"/>
  <c r="L569" i="10"/>
  <c r="L551" i="10"/>
  <c r="L548" i="10"/>
  <c r="L543" i="10"/>
  <c r="L540" i="10"/>
  <c r="L536" i="10"/>
  <c r="L532" i="10"/>
  <c r="L528" i="10"/>
  <c r="L515" i="10"/>
  <c r="L510" i="10"/>
  <c r="L506" i="10"/>
  <c r="L502" i="10"/>
  <c r="L498" i="10"/>
  <c r="L497" i="10"/>
  <c r="L494" i="10"/>
  <c r="L472" i="10"/>
  <c r="L468" i="10"/>
  <c r="L467" i="10"/>
  <c r="L464" i="10"/>
  <c r="L463" i="10"/>
  <c r="L460" i="10"/>
  <c r="L456" i="10"/>
  <c r="L444" i="10"/>
  <c r="L443" i="10"/>
  <c r="L438" i="10"/>
  <c r="L434" i="10"/>
  <c r="L430" i="10"/>
  <c r="L426" i="10"/>
  <c r="L421" i="10"/>
  <c r="L418" i="10"/>
  <c r="L404" i="10"/>
  <c r="L400" i="10"/>
  <c r="L396" i="10"/>
  <c r="L392" i="10"/>
  <c r="L388" i="10"/>
  <c r="L384" i="10"/>
  <c r="L380" i="10"/>
  <c r="L367" i="10"/>
  <c r="L361" i="10"/>
  <c r="L358" i="10"/>
  <c r="L354" i="10"/>
  <c r="L350" i="10"/>
  <c r="L328" i="10"/>
  <c r="L324" i="10"/>
  <c r="L323" i="10"/>
  <c r="L320" i="10"/>
  <c r="L319" i="10"/>
  <c r="L312" i="10"/>
  <c r="L311" i="10"/>
  <c r="L308" i="10"/>
  <c r="L295" i="10"/>
  <c r="L290" i="10"/>
  <c r="L286" i="10"/>
  <c r="L282" i="10"/>
  <c r="L278" i="10"/>
  <c r="L274" i="10"/>
  <c r="L270" i="10"/>
  <c r="L258" i="10"/>
  <c r="L256" i="10"/>
  <c r="L252" i="10"/>
  <c r="L251" i="10"/>
  <c r="L244" i="10"/>
  <c r="L240" i="10"/>
  <c r="L236" i="10"/>
  <c r="L235" i="10"/>
  <c r="L232" i="10"/>
  <c r="L219" i="10"/>
  <c r="L214" i="10"/>
  <c r="L210" i="10"/>
  <c r="L206" i="10"/>
  <c r="L202" i="10"/>
  <c r="L198" i="10"/>
  <c r="L197" i="10"/>
  <c r="K27" i="4"/>
  <c r="K27" i="6" s="1"/>
  <c r="L176" i="10"/>
  <c r="L171" i="10"/>
  <c r="L168" i="10"/>
  <c r="L163" i="10"/>
  <c r="L160" i="10"/>
  <c r="L148" i="10"/>
  <c r="L143" i="10"/>
  <c r="L139" i="10"/>
  <c r="L134" i="10"/>
  <c r="L131" i="10"/>
  <c r="L127" i="10"/>
  <c r="L123" i="10"/>
  <c r="L122" i="10"/>
  <c r="L111" i="10"/>
  <c r="L105" i="10"/>
  <c r="L102" i="10"/>
  <c r="L94" i="10"/>
  <c r="L86" i="10"/>
  <c r="L74" i="10"/>
  <c r="L68" i="10"/>
  <c r="L63" i="10"/>
  <c r="L56" i="10"/>
  <c r="L55" i="10"/>
  <c r="L52" i="10"/>
  <c r="L47" i="10"/>
  <c r="L29" i="10"/>
  <c r="L24" i="10"/>
  <c r="L20" i="10"/>
  <c r="L17" i="10"/>
  <c r="L9" i="10"/>
  <c r="L774" i="10"/>
  <c r="L772" i="10"/>
  <c r="L763" i="10"/>
  <c r="L755" i="10"/>
  <c r="L740" i="10"/>
  <c r="L734" i="10"/>
  <c r="L733" i="10"/>
  <c r="L730" i="10"/>
  <c r="L726" i="10"/>
  <c r="L722" i="10"/>
  <c r="L718" i="10"/>
  <c r="L717" i="10"/>
  <c r="L714" i="10"/>
  <c r="L702" i="10"/>
  <c r="L696" i="10"/>
  <c r="L692" i="10"/>
  <c r="L688" i="10"/>
  <c r="L680" i="10"/>
  <c r="L679" i="10"/>
  <c r="L663" i="10"/>
  <c r="L658" i="10"/>
  <c r="L657" i="10"/>
  <c r="L650" i="10"/>
  <c r="L646" i="10"/>
  <c r="L642" i="10"/>
  <c r="L625" i="10"/>
  <c r="L621" i="10"/>
  <c r="L617" i="10"/>
  <c r="L613" i="10"/>
  <c r="L605" i="10"/>
  <c r="L604" i="10"/>
  <c r="L592" i="10"/>
  <c r="L587" i="10"/>
  <c r="L583" i="10"/>
  <c r="L579" i="10"/>
  <c r="L578" i="10"/>
  <c r="L571" i="10"/>
  <c r="L567" i="10"/>
  <c r="L555" i="10"/>
  <c r="L550" i="10"/>
  <c r="L546" i="10"/>
  <c r="L538" i="10"/>
  <c r="L537" i="10"/>
  <c r="L534" i="10"/>
  <c r="L533" i="10"/>
  <c r="L530" i="10"/>
  <c r="L518" i="10"/>
  <c r="G61" i="4"/>
  <c r="G64" i="6" s="1"/>
  <c r="L508" i="10"/>
  <c r="L504" i="10"/>
  <c r="L499" i="10"/>
  <c r="L496" i="10"/>
  <c r="L495" i="10"/>
  <c r="L492" i="10"/>
  <c r="L474" i="10"/>
  <c r="L470" i="10"/>
  <c r="L469" i="10"/>
  <c r="L462" i="10"/>
  <c r="L458" i="10"/>
  <c r="L454" i="10"/>
  <c r="L441" i="10"/>
  <c r="L439" i="10"/>
  <c r="L436" i="10"/>
  <c r="L432" i="10"/>
  <c r="L427" i="10"/>
  <c r="L424" i="10"/>
  <c r="L420" i="10"/>
  <c r="L402" i="10"/>
  <c r="L398" i="10"/>
  <c r="L397" i="10"/>
  <c r="L390" i="10"/>
  <c r="L386" i="10"/>
  <c r="L382" i="10"/>
  <c r="L370" i="10"/>
  <c r="L364" i="10"/>
  <c r="L360" i="10"/>
  <c r="L355" i="10"/>
  <c r="L352" i="10"/>
  <c r="L348" i="10"/>
  <c r="L344" i="10"/>
  <c r="L343" i="10"/>
  <c r="L332" i="10"/>
  <c r="L326" i="10"/>
  <c r="L322" i="10"/>
  <c r="L321" i="10"/>
  <c r="L314" i="10"/>
  <c r="L310" i="10"/>
  <c r="L306" i="10"/>
  <c r="L288" i="10"/>
  <c r="L284" i="10"/>
  <c r="L280" i="10"/>
  <c r="L272" i="10"/>
  <c r="L271" i="10"/>
  <c r="L254" i="10"/>
  <c r="L253" i="10"/>
  <c r="L250" i="10"/>
  <c r="L246" i="10"/>
  <c r="L242" i="10"/>
  <c r="L238" i="10"/>
  <c r="L222" i="10"/>
  <c r="L216" i="10"/>
  <c r="L208" i="10"/>
  <c r="L204" i="10"/>
  <c r="L203" i="10"/>
  <c r="L200" i="10"/>
  <c r="L199" i="10"/>
  <c r="L184" i="10"/>
  <c r="L182" i="10"/>
  <c r="L178" i="10"/>
  <c r="L177" i="10"/>
  <c r="L174" i="10"/>
  <c r="L173" i="10"/>
  <c r="L170" i="10"/>
  <c r="L169" i="10"/>
  <c r="L166" i="10"/>
  <c r="L165" i="10"/>
  <c r="L162" i="10"/>
  <c r="L161" i="10"/>
  <c r="L158" i="10"/>
  <c r="L145" i="10"/>
  <c r="L141" i="10"/>
  <c r="L137" i="10"/>
  <c r="L133" i="10"/>
  <c r="L129" i="10"/>
  <c r="L125" i="10"/>
  <c r="L121" i="10"/>
  <c r="L108" i="10"/>
  <c r="L104" i="10"/>
  <c r="L100" i="10"/>
  <c r="L96" i="10"/>
  <c r="L92" i="10"/>
  <c r="L88" i="10"/>
  <c r="L84" i="10"/>
  <c r="L71" i="10"/>
  <c r="L69" i="10"/>
  <c r="L66" i="10"/>
  <c r="L65" i="10"/>
  <c r="L62" i="10"/>
  <c r="L61" i="10"/>
  <c r="L58" i="10"/>
  <c r="L57" i="10"/>
  <c r="L54" i="10"/>
  <c r="L53" i="10"/>
  <c r="L50" i="10"/>
  <c r="L49" i="10"/>
  <c r="L36" i="10"/>
  <c r="L30" i="10"/>
  <c r="L26" i="10"/>
  <c r="L22" i="10"/>
  <c r="L18" i="10"/>
  <c r="L14" i="10"/>
  <c r="L10" i="10"/>
  <c r="D28" i="8"/>
  <c r="L729" i="10"/>
  <c r="L713" i="10"/>
  <c r="L693" i="10"/>
  <c r="L690" i="10"/>
  <c r="L676" i="10"/>
  <c r="L684" i="10"/>
  <c r="L666" i="10"/>
  <c r="L648" i="10"/>
  <c r="L624" i="10"/>
  <c r="L608" i="10"/>
  <c r="L582" i="10"/>
  <c r="L566" i="10"/>
  <c r="L541" i="10"/>
  <c r="L500" i="10"/>
  <c r="E61" i="4"/>
  <c r="E64" i="6" s="1"/>
  <c r="L459" i="10"/>
  <c r="L435" i="10"/>
  <c r="L419" i="10"/>
  <c r="L394" i="10"/>
  <c r="L362" i="10"/>
  <c r="L346" i="10"/>
  <c r="L316" i="10"/>
  <c r="L293" i="10"/>
  <c r="L276" i="10"/>
  <c r="L248" i="10"/>
  <c r="L247" i="10"/>
  <c r="L239" i="10"/>
  <c r="L212" i="10"/>
  <c r="L196" i="10"/>
  <c r="S71" i="6"/>
  <c r="Q71" i="6"/>
  <c r="O71" i="6"/>
  <c r="K71" i="6"/>
  <c r="E71" i="6"/>
  <c r="C71" i="6"/>
  <c r="W34" i="6"/>
  <c r="U34" i="6"/>
  <c r="S34" i="6"/>
  <c r="Q34" i="6"/>
  <c r="O34" i="6"/>
  <c r="M34" i="6"/>
  <c r="K34" i="6"/>
  <c r="I34" i="6"/>
  <c r="G34" i="6"/>
  <c r="E34" i="6"/>
  <c r="C34" i="6"/>
  <c r="U601" i="10"/>
  <c r="N194" i="10"/>
  <c r="O8" i="10"/>
  <c r="P601" i="10"/>
  <c r="Q638" i="10"/>
  <c r="R601" i="10"/>
  <c r="S490" i="10"/>
  <c r="T490" i="10"/>
  <c r="P749" i="10"/>
  <c r="P712" i="10"/>
  <c r="P675" i="10"/>
  <c r="P638" i="10"/>
  <c r="P564" i="10"/>
  <c r="S527" i="10"/>
  <c r="P527" i="10"/>
  <c r="P490" i="10"/>
  <c r="P453" i="10"/>
  <c r="P416" i="10"/>
  <c r="S379" i="10"/>
  <c r="P342" i="10"/>
  <c r="P305" i="10"/>
  <c r="P268" i="10"/>
  <c r="P231" i="10"/>
  <c r="P194" i="10"/>
  <c r="P157" i="10"/>
  <c r="P120" i="10"/>
  <c r="P46" i="10"/>
  <c r="S63" i="6"/>
  <c r="O63" i="6"/>
  <c r="M63" i="6"/>
  <c r="K63" i="6"/>
  <c r="I63" i="6"/>
  <c r="G63" i="6"/>
  <c r="E63" i="6"/>
  <c r="C63" i="6"/>
  <c r="W26" i="6"/>
  <c r="U26" i="6"/>
  <c r="S26" i="6"/>
  <c r="Q26" i="6"/>
  <c r="O26" i="6"/>
  <c r="M26" i="6"/>
  <c r="K26" i="6"/>
  <c r="I26" i="6"/>
  <c r="G26" i="6"/>
  <c r="E26" i="6"/>
  <c r="C26" i="6"/>
  <c r="C26" i="9" s="1"/>
  <c r="W27" i="4"/>
  <c r="W27" i="6" s="1"/>
  <c r="M27" i="4"/>
  <c r="M27" i="6" s="1"/>
  <c r="G27" i="4"/>
  <c r="G27" i="6" s="1"/>
  <c r="C27" i="4"/>
  <c r="C27" i="6" s="1"/>
  <c r="B38" i="10"/>
  <c r="B37" i="10"/>
  <c r="C744" i="10"/>
  <c r="C743" i="10"/>
  <c r="C707" i="10"/>
  <c r="C706" i="10"/>
  <c r="C670" i="10"/>
  <c r="C669" i="10"/>
  <c r="C633" i="10"/>
  <c r="C632" i="10"/>
  <c r="C596" i="10"/>
  <c r="C595" i="10"/>
  <c r="C559" i="10"/>
  <c r="C558" i="10"/>
  <c r="C522" i="10"/>
  <c r="C521" i="10"/>
  <c r="C485" i="10"/>
  <c r="C484" i="10"/>
  <c r="C448" i="10"/>
  <c r="C447" i="10"/>
  <c r="C411" i="10"/>
  <c r="C410" i="10"/>
  <c r="C374" i="10"/>
  <c r="C373" i="10"/>
  <c r="C337" i="10"/>
  <c r="C336" i="10"/>
  <c r="C300" i="10"/>
  <c r="C299" i="10"/>
  <c r="C263" i="10"/>
  <c r="C262" i="10"/>
  <c r="C226" i="10"/>
  <c r="C225" i="10"/>
  <c r="C189" i="10"/>
  <c r="C188" i="10"/>
  <c r="C152" i="10"/>
  <c r="C151" i="10"/>
  <c r="C115" i="10"/>
  <c r="C114" i="10"/>
  <c r="C78" i="10"/>
  <c r="C77" i="10"/>
  <c r="C41" i="10"/>
  <c r="C40" i="10"/>
  <c r="K777" i="10"/>
  <c r="J777" i="10"/>
  <c r="I777" i="10"/>
  <c r="H777" i="10"/>
  <c r="G777" i="10"/>
  <c r="F777" i="10"/>
  <c r="E777" i="10"/>
  <c r="D777" i="10"/>
  <c r="C777" i="10"/>
  <c r="L776" i="10"/>
  <c r="K776" i="10"/>
  <c r="J776" i="10"/>
  <c r="I776" i="10"/>
  <c r="H776" i="10"/>
  <c r="G776" i="10"/>
  <c r="F776" i="10"/>
  <c r="E776" i="10"/>
  <c r="D776" i="10"/>
  <c r="C776" i="10"/>
  <c r="K774" i="10"/>
  <c r="J774" i="10"/>
  <c r="I774" i="10"/>
  <c r="H774" i="10"/>
  <c r="G774" i="10"/>
  <c r="F774" i="10"/>
  <c r="E774" i="10"/>
  <c r="D774" i="10"/>
  <c r="C774" i="10"/>
  <c r="I773" i="10"/>
  <c r="H773" i="10"/>
  <c r="G773" i="10"/>
  <c r="F773" i="10"/>
  <c r="E773" i="10"/>
  <c r="D773" i="10"/>
  <c r="C773" i="10"/>
  <c r="K772" i="10"/>
  <c r="J772" i="10"/>
  <c r="I772" i="10"/>
  <c r="H772" i="10"/>
  <c r="G772" i="10"/>
  <c r="F772" i="10"/>
  <c r="E772" i="10"/>
  <c r="D772" i="10"/>
  <c r="C772" i="10"/>
  <c r="L771" i="10"/>
  <c r="K771" i="10"/>
  <c r="J771" i="10"/>
  <c r="I771" i="10"/>
  <c r="H771" i="10"/>
  <c r="G771" i="10"/>
  <c r="F771" i="10"/>
  <c r="E771" i="10"/>
  <c r="D771" i="10"/>
  <c r="C771" i="10"/>
  <c r="K770" i="10"/>
  <c r="J770" i="10"/>
  <c r="I770" i="10"/>
  <c r="H770" i="10"/>
  <c r="G770" i="10"/>
  <c r="F770" i="10"/>
  <c r="E770" i="10"/>
  <c r="D770" i="10"/>
  <c r="C770" i="10"/>
  <c r="L769" i="10"/>
  <c r="K769" i="10"/>
  <c r="J769" i="10"/>
  <c r="I769" i="10"/>
  <c r="H769" i="10"/>
  <c r="G769" i="10"/>
  <c r="F769" i="10"/>
  <c r="E769" i="10"/>
  <c r="D769" i="10"/>
  <c r="C769" i="10"/>
  <c r="K768" i="10"/>
  <c r="J768" i="10"/>
  <c r="I768" i="10"/>
  <c r="H768" i="10"/>
  <c r="G768" i="10"/>
  <c r="F768" i="10"/>
  <c r="E768" i="10"/>
  <c r="D768" i="10"/>
  <c r="C768" i="10"/>
  <c r="K766" i="10"/>
  <c r="J766" i="10"/>
  <c r="I766" i="10"/>
  <c r="H766" i="10"/>
  <c r="G766" i="10"/>
  <c r="F766" i="10"/>
  <c r="E766" i="10"/>
  <c r="D766" i="10"/>
  <c r="C766" i="10"/>
  <c r="L765" i="10"/>
  <c r="K765" i="10"/>
  <c r="J765" i="10"/>
  <c r="I765" i="10"/>
  <c r="H765" i="10"/>
  <c r="G765" i="10"/>
  <c r="F765" i="10"/>
  <c r="E765" i="10"/>
  <c r="D765" i="10"/>
  <c r="C765" i="10"/>
  <c r="L764" i="10"/>
  <c r="K764" i="10"/>
  <c r="J764" i="10"/>
  <c r="I764" i="10"/>
  <c r="H764" i="10"/>
  <c r="G764" i="10"/>
  <c r="F764" i="10"/>
  <c r="E764" i="10"/>
  <c r="D764" i="10"/>
  <c r="C764" i="10"/>
  <c r="K763" i="10"/>
  <c r="J763" i="10"/>
  <c r="I763" i="10"/>
  <c r="H763" i="10"/>
  <c r="G763" i="10"/>
  <c r="F763" i="10"/>
  <c r="E763" i="10"/>
  <c r="D763" i="10"/>
  <c r="C763" i="10"/>
  <c r="K762" i="10"/>
  <c r="J762" i="10"/>
  <c r="I762" i="10"/>
  <c r="H762" i="10"/>
  <c r="G762" i="10"/>
  <c r="F762" i="10"/>
  <c r="E762" i="10"/>
  <c r="D762" i="10"/>
  <c r="C762" i="10"/>
  <c r="L761" i="10"/>
  <c r="K761" i="10"/>
  <c r="J761" i="10"/>
  <c r="I761" i="10"/>
  <c r="H761" i="10"/>
  <c r="G761" i="10"/>
  <c r="F761" i="10"/>
  <c r="E761" i="10"/>
  <c r="D761" i="10"/>
  <c r="C761" i="10"/>
  <c r="L760" i="10"/>
  <c r="K760" i="10"/>
  <c r="J760" i="10"/>
  <c r="I760" i="10"/>
  <c r="H760" i="10"/>
  <c r="G760" i="10"/>
  <c r="F760" i="10"/>
  <c r="E760" i="10"/>
  <c r="D760" i="10"/>
  <c r="C760" i="10"/>
  <c r="K759" i="10"/>
  <c r="J759" i="10"/>
  <c r="I759" i="10"/>
  <c r="H759" i="10"/>
  <c r="G759" i="10"/>
  <c r="F759" i="10"/>
  <c r="E759" i="10"/>
  <c r="D759" i="10"/>
  <c r="C759" i="10"/>
  <c r="K758" i="10"/>
  <c r="J758" i="10"/>
  <c r="I758" i="10"/>
  <c r="H758" i="10"/>
  <c r="G758" i="10"/>
  <c r="F758" i="10"/>
  <c r="E758" i="10"/>
  <c r="D758" i="10"/>
  <c r="C758" i="10"/>
  <c r="K757" i="10"/>
  <c r="J757" i="10"/>
  <c r="I757" i="10"/>
  <c r="H757" i="10"/>
  <c r="G757" i="10"/>
  <c r="F757" i="10"/>
  <c r="E757" i="10"/>
  <c r="D757" i="10"/>
  <c r="C757" i="10"/>
  <c r="L756" i="10"/>
  <c r="K756" i="10"/>
  <c r="J756" i="10"/>
  <c r="I756" i="10"/>
  <c r="H756" i="10"/>
  <c r="G756" i="10"/>
  <c r="F756" i="10"/>
  <c r="E756" i="10"/>
  <c r="D756" i="10"/>
  <c r="C756" i="10"/>
  <c r="K755" i="10"/>
  <c r="J755" i="10"/>
  <c r="I755" i="10"/>
  <c r="H755" i="10"/>
  <c r="G755" i="10"/>
  <c r="F755" i="10"/>
  <c r="E755" i="10"/>
  <c r="D755" i="10"/>
  <c r="C755" i="10"/>
  <c r="L754" i="10"/>
  <c r="K754" i="10"/>
  <c r="J754" i="10"/>
  <c r="I754" i="10"/>
  <c r="H754" i="10"/>
  <c r="G754" i="10"/>
  <c r="F754" i="10"/>
  <c r="E754" i="10"/>
  <c r="D754" i="10"/>
  <c r="C754" i="10"/>
  <c r="K753" i="10"/>
  <c r="J753" i="10"/>
  <c r="I753" i="10"/>
  <c r="H753" i="10"/>
  <c r="G753" i="10"/>
  <c r="F753" i="10"/>
  <c r="E753" i="10"/>
  <c r="D753" i="10"/>
  <c r="C753" i="10"/>
  <c r="L752" i="10"/>
  <c r="K752" i="10"/>
  <c r="J752" i="10"/>
  <c r="I752" i="10"/>
  <c r="H752" i="10"/>
  <c r="G752" i="10"/>
  <c r="F752" i="10"/>
  <c r="E752" i="10"/>
  <c r="D752" i="10"/>
  <c r="C752" i="10"/>
  <c r="K751" i="10"/>
  <c r="J751" i="10"/>
  <c r="I751" i="10"/>
  <c r="H751" i="10"/>
  <c r="G751" i="10"/>
  <c r="F751" i="10"/>
  <c r="E751" i="10"/>
  <c r="D751" i="10"/>
  <c r="C751" i="10"/>
  <c r="K750" i="10"/>
  <c r="J750" i="10"/>
  <c r="I750" i="10"/>
  <c r="H750" i="10"/>
  <c r="G750" i="10"/>
  <c r="F750" i="10"/>
  <c r="E750" i="10"/>
  <c r="D750" i="10"/>
  <c r="C750" i="10"/>
  <c r="K740" i="10"/>
  <c r="J740" i="10"/>
  <c r="I740" i="10"/>
  <c r="H740" i="10"/>
  <c r="G740" i="10"/>
  <c r="K739" i="10"/>
  <c r="J739" i="10"/>
  <c r="I739" i="10"/>
  <c r="H739" i="10"/>
  <c r="G739" i="10"/>
  <c r="K737" i="10"/>
  <c r="J737" i="10"/>
  <c r="I737" i="10"/>
  <c r="H737" i="10"/>
  <c r="G737" i="10"/>
  <c r="F737" i="10"/>
  <c r="E737" i="10"/>
  <c r="D737" i="10"/>
  <c r="C737" i="10"/>
  <c r="L735" i="10"/>
  <c r="K735" i="10"/>
  <c r="J735" i="10"/>
  <c r="I735" i="10"/>
  <c r="H735" i="10"/>
  <c r="G735" i="10"/>
  <c r="F735" i="10"/>
  <c r="E735" i="10"/>
  <c r="D735" i="10"/>
  <c r="C735" i="10"/>
  <c r="K734" i="10"/>
  <c r="J734" i="10"/>
  <c r="I734" i="10"/>
  <c r="H734" i="10"/>
  <c r="G734" i="10"/>
  <c r="F734" i="10"/>
  <c r="E734" i="10"/>
  <c r="D734" i="10"/>
  <c r="C734" i="10"/>
  <c r="K733" i="10"/>
  <c r="J733" i="10"/>
  <c r="I733" i="10"/>
  <c r="H733" i="10"/>
  <c r="G733" i="10"/>
  <c r="F733" i="10"/>
  <c r="E733" i="10"/>
  <c r="D733" i="10"/>
  <c r="C733" i="10"/>
  <c r="K732" i="10"/>
  <c r="J732" i="10"/>
  <c r="I732" i="10"/>
  <c r="H732" i="10"/>
  <c r="G732" i="10"/>
  <c r="F732" i="10"/>
  <c r="E732" i="10"/>
  <c r="D732" i="10"/>
  <c r="C732" i="10"/>
  <c r="K731" i="10"/>
  <c r="J731" i="10"/>
  <c r="I731" i="10"/>
  <c r="H731" i="10"/>
  <c r="G731" i="10"/>
  <c r="F731" i="10"/>
  <c r="E731" i="10"/>
  <c r="D731" i="10"/>
  <c r="C731" i="10"/>
  <c r="K730" i="10"/>
  <c r="J730" i="10"/>
  <c r="I730" i="10"/>
  <c r="H730" i="10"/>
  <c r="G730" i="10"/>
  <c r="F730" i="10"/>
  <c r="E730" i="10"/>
  <c r="D730" i="10"/>
  <c r="C730" i="10"/>
  <c r="K729" i="10"/>
  <c r="J729" i="10"/>
  <c r="I729" i="10"/>
  <c r="H729" i="10"/>
  <c r="G729" i="10"/>
  <c r="F729" i="10"/>
  <c r="E729" i="10"/>
  <c r="D729" i="10"/>
  <c r="C729" i="10"/>
  <c r="K728" i="10"/>
  <c r="J728" i="10"/>
  <c r="I728" i="10"/>
  <c r="H728" i="10"/>
  <c r="G728" i="10"/>
  <c r="F728" i="10"/>
  <c r="E728" i="10"/>
  <c r="D728" i="10"/>
  <c r="C728" i="10"/>
  <c r="K727" i="10"/>
  <c r="J727" i="10"/>
  <c r="I727" i="10"/>
  <c r="H727" i="10"/>
  <c r="G727" i="10"/>
  <c r="F727" i="10"/>
  <c r="E727" i="10"/>
  <c r="D727" i="10"/>
  <c r="C727" i="10"/>
  <c r="K726" i="10"/>
  <c r="J726" i="10"/>
  <c r="I726" i="10"/>
  <c r="H726" i="10"/>
  <c r="G726" i="10"/>
  <c r="F726" i="10"/>
  <c r="E726" i="10"/>
  <c r="D726" i="10"/>
  <c r="C726" i="10"/>
  <c r="K725" i="10"/>
  <c r="J725" i="10"/>
  <c r="I725" i="10"/>
  <c r="H725" i="10"/>
  <c r="G725" i="10"/>
  <c r="F725" i="10"/>
  <c r="E725" i="10"/>
  <c r="D725" i="10"/>
  <c r="C725" i="10"/>
  <c r="K724" i="10"/>
  <c r="J724" i="10"/>
  <c r="I724" i="10"/>
  <c r="H724" i="10"/>
  <c r="G724" i="10"/>
  <c r="F724" i="10"/>
  <c r="E724" i="10"/>
  <c r="D724" i="10"/>
  <c r="C724" i="10"/>
  <c r="K723" i="10"/>
  <c r="J723" i="10"/>
  <c r="I723" i="10"/>
  <c r="H723" i="10"/>
  <c r="G723" i="10"/>
  <c r="F723" i="10"/>
  <c r="E723" i="10"/>
  <c r="D723" i="10"/>
  <c r="C723" i="10"/>
  <c r="K722" i="10"/>
  <c r="J722" i="10"/>
  <c r="I722" i="10"/>
  <c r="H722" i="10"/>
  <c r="G722" i="10"/>
  <c r="F722" i="10"/>
  <c r="E722" i="10"/>
  <c r="D722" i="10"/>
  <c r="C722" i="10"/>
  <c r="K721" i="10"/>
  <c r="J721" i="10"/>
  <c r="I721" i="10"/>
  <c r="H721" i="10"/>
  <c r="G721" i="10"/>
  <c r="F721" i="10"/>
  <c r="E721" i="10"/>
  <c r="D721" i="10"/>
  <c r="C721" i="10"/>
  <c r="K720" i="10"/>
  <c r="J720" i="10"/>
  <c r="I720" i="10"/>
  <c r="H720" i="10"/>
  <c r="G720" i="10"/>
  <c r="F720" i="10"/>
  <c r="E720" i="10"/>
  <c r="D720" i="10"/>
  <c r="C720" i="10"/>
  <c r="L719" i="10"/>
  <c r="K719" i="10"/>
  <c r="J719" i="10"/>
  <c r="I719" i="10"/>
  <c r="H719" i="10"/>
  <c r="G719" i="10"/>
  <c r="F719" i="10"/>
  <c r="E719" i="10"/>
  <c r="D719" i="10"/>
  <c r="C719" i="10"/>
  <c r="K718" i="10"/>
  <c r="J718" i="10"/>
  <c r="I718" i="10"/>
  <c r="H718" i="10"/>
  <c r="G718" i="10"/>
  <c r="F718" i="10"/>
  <c r="E718" i="10"/>
  <c r="D718" i="10"/>
  <c r="C718" i="10"/>
  <c r="K717" i="10"/>
  <c r="J717" i="10"/>
  <c r="I717" i="10"/>
  <c r="H717" i="10"/>
  <c r="G717" i="10"/>
  <c r="F717" i="10"/>
  <c r="E717" i="10"/>
  <c r="D717" i="10"/>
  <c r="C717" i="10"/>
  <c r="K716" i="10"/>
  <c r="J716" i="10"/>
  <c r="I716" i="10"/>
  <c r="H716" i="10"/>
  <c r="G716" i="10"/>
  <c r="F716" i="10"/>
  <c r="E716" i="10"/>
  <c r="D716" i="10"/>
  <c r="C716" i="10"/>
  <c r="K715" i="10"/>
  <c r="J715" i="10"/>
  <c r="I715" i="10"/>
  <c r="H715" i="10"/>
  <c r="G715" i="10"/>
  <c r="F715" i="10"/>
  <c r="E715" i="10"/>
  <c r="D715" i="10"/>
  <c r="C715" i="10"/>
  <c r="K714" i="10"/>
  <c r="J714" i="10"/>
  <c r="I714" i="10"/>
  <c r="H714" i="10"/>
  <c r="G714" i="10"/>
  <c r="F714" i="10"/>
  <c r="E714" i="10"/>
  <c r="D714" i="10"/>
  <c r="C714" i="10"/>
  <c r="K713" i="10"/>
  <c r="J713" i="10"/>
  <c r="I713" i="10"/>
  <c r="H713" i="10"/>
  <c r="G713" i="10"/>
  <c r="F713" i="10"/>
  <c r="E713" i="10"/>
  <c r="D713" i="10"/>
  <c r="C713" i="10"/>
  <c r="K703" i="10"/>
  <c r="J703" i="10"/>
  <c r="I703" i="10"/>
  <c r="H703" i="10"/>
  <c r="G703" i="10"/>
  <c r="F703" i="10"/>
  <c r="E703" i="10"/>
  <c r="D703" i="10"/>
  <c r="K702" i="10"/>
  <c r="J702" i="10"/>
  <c r="I702" i="10"/>
  <c r="H702" i="10"/>
  <c r="G702" i="10"/>
  <c r="F702" i="10"/>
  <c r="E702" i="10"/>
  <c r="D702" i="10"/>
  <c r="L700" i="10"/>
  <c r="K700" i="10"/>
  <c r="J700" i="10"/>
  <c r="I700" i="10"/>
  <c r="H700" i="10"/>
  <c r="G700" i="10"/>
  <c r="F700" i="10"/>
  <c r="E700" i="10"/>
  <c r="D700" i="10"/>
  <c r="C700" i="10"/>
  <c r="K698" i="10"/>
  <c r="J698" i="10"/>
  <c r="I698" i="10"/>
  <c r="H698" i="10"/>
  <c r="G698" i="10"/>
  <c r="F698" i="10"/>
  <c r="E698" i="10"/>
  <c r="D698" i="10"/>
  <c r="C698" i="10"/>
  <c r="K697" i="10"/>
  <c r="J697" i="10"/>
  <c r="I697" i="10"/>
  <c r="H697" i="10"/>
  <c r="G697" i="10"/>
  <c r="F697" i="10"/>
  <c r="E697" i="10"/>
  <c r="D697" i="10"/>
  <c r="C697" i="10"/>
  <c r="K696" i="10"/>
  <c r="J696" i="10"/>
  <c r="I696" i="10"/>
  <c r="H696" i="10"/>
  <c r="G696" i="10"/>
  <c r="F696" i="10"/>
  <c r="E696" i="10"/>
  <c r="D696" i="10"/>
  <c r="C696" i="10"/>
  <c r="K695" i="10"/>
  <c r="J695" i="10"/>
  <c r="I695" i="10"/>
  <c r="H695" i="10"/>
  <c r="G695" i="10"/>
  <c r="F695" i="10"/>
  <c r="E695" i="10"/>
  <c r="D695" i="10"/>
  <c r="C695" i="10"/>
  <c r="K694" i="10"/>
  <c r="J694" i="10"/>
  <c r="I694" i="10"/>
  <c r="H694" i="10"/>
  <c r="G694" i="10"/>
  <c r="F694" i="10"/>
  <c r="E694" i="10"/>
  <c r="D694" i="10"/>
  <c r="C694" i="10"/>
  <c r="K693" i="10"/>
  <c r="J693" i="10"/>
  <c r="I693" i="10"/>
  <c r="H693" i="10"/>
  <c r="G693" i="10"/>
  <c r="F693" i="10"/>
  <c r="E693" i="10"/>
  <c r="D693" i="10"/>
  <c r="C693" i="10"/>
  <c r="K692" i="10"/>
  <c r="J692" i="10"/>
  <c r="I692" i="10"/>
  <c r="H692" i="10"/>
  <c r="G692" i="10"/>
  <c r="F692" i="10"/>
  <c r="E692" i="10"/>
  <c r="D692" i="10"/>
  <c r="C692" i="10"/>
  <c r="K691" i="10"/>
  <c r="J691" i="10"/>
  <c r="I691" i="10"/>
  <c r="H691" i="10"/>
  <c r="G691" i="10"/>
  <c r="F691" i="10"/>
  <c r="E691" i="10"/>
  <c r="D691" i="10"/>
  <c r="C691" i="10"/>
  <c r="K690" i="10"/>
  <c r="J690" i="10"/>
  <c r="I690" i="10"/>
  <c r="H690" i="10"/>
  <c r="G690" i="10"/>
  <c r="F690" i="10"/>
  <c r="E690" i="10"/>
  <c r="D690" i="10"/>
  <c r="C690" i="10"/>
  <c r="K689" i="10"/>
  <c r="J689" i="10"/>
  <c r="I689" i="10"/>
  <c r="H689" i="10"/>
  <c r="G689" i="10"/>
  <c r="F689" i="10"/>
  <c r="E689" i="10"/>
  <c r="D689" i="10"/>
  <c r="C689" i="10"/>
  <c r="K688" i="10"/>
  <c r="J688" i="10"/>
  <c r="I688" i="10"/>
  <c r="H688" i="10"/>
  <c r="G688" i="10"/>
  <c r="F688" i="10"/>
  <c r="E688" i="10"/>
  <c r="D688" i="10"/>
  <c r="C688" i="10"/>
  <c r="L687" i="10"/>
  <c r="K687" i="10"/>
  <c r="J687" i="10"/>
  <c r="I687" i="10"/>
  <c r="H687" i="10"/>
  <c r="G687" i="10"/>
  <c r="F687" i="10"/>
  <c r="E687" i="10"/>
  <c r="D687" i="10"/>
  <c r="C687" i="10"/>
  <c r="K686" i="10"/>
  <c r="J686" i="10"/>
  <c r="I686" i="10"/>
  <c r="H686" i="10"/>
  <c r="G686" i="10"/>
  <c r="F686" i="10"/>
  <c r="E686" i="10"/>
  <c r="D686" i="10"/>
  <c r="C686" i="10"/>
  <c r="K685" i="10"/>
  <c r="J685" i="10"/>
  <c r="I685" i="10"/>
  <c r="H685" i="10"/>
  <c r="G685" i="10"/>
  <c r="F685" i="10"/>
  <c r="E685" i="10"/>
  <c r="D685" i="10"/>
  <c r="C685" i="10"/>
  <c r="K684" i="10"/>
  <c r="J684" i="10"/>
  <c r="I684" i="10"/>
  <c r="H684" i="10"/>
  <c r="G684" i="10"/>
  <c r="F684" i="10"/>
  <c r="E684" i="10"/>
  <c r="D684" i="10"/>
  <c r="C684" i="10"/>
  <c r="K683" i="10"/>
  <c r="J683" i="10"/>
  <c r="I683" i="10"/>
  <c r="H683" i="10"/>
  <c r="G683" i="10"/>
  <c r="F683" i="10"/>
  <c r="E683" i="10"/>
  <c r="D683" i="10"/>
  <c r="C683" i="10"/>
  <c r="K682" i="10"/>
  <c r="J682" i="10"/>
  <c r="I682" i="10"/>
  <c r="H682" i="10"/>
  <c r="G682" i="10"/>
  <c r="F682" i="10"/>
  <c r="E682" i="10"/>
  <c r="D682" i="10"/>
  <c r="C682" i="10"/>
  <c r="K681" i="10"/>
  <c r="J681" i="10"/>
  <c r="I681" i="10"/>
  <c r="H681" i="10"/>
  <c r="G681" i="10"/>
  <c r="F681" i="10"/>
  <c r="E681" i="10"/>
  <c r="D681" i="10"/>
  <c r="C681" i="10"/>
  <c r="K680" i="10"/>
  <c r="J680" i="10"/>
  <c r="I680" i="10"/>
  <c r="H680" i="10"/>
  <c r="G680" i="10"/>
  <c r="F680" i="10"/>
  <c r="E680" i="10"/>
  <c r="D680" i="10"/>
  <c r="C680" i="10"/>
  <c r="K679" i="10"/>
  <c r="J679" i="10"/>
  <c r="I679" i="10"/>
  <c r="H679" i="10"/>
  <c r="G679" i="10"/>
  <c r="F679" i="10"/>
  <c r="E679" i="10"/>
  <c r="D679" i="10"/>
  <c r="C679" i="10"/>
  <c r="K678" i="10"/>
  <c r="J678" i="10"/>
  <c r="I678" i="10"/>
  <c r="H678" i="10"/>
  <c r="G678" i="10"/>
  <c r="F678" i="10"/>
  <c r="E678" i="10"/>
  <c r="D678" i="10"/>
  <c r="C678" i="10"/>
  <c r="K677" i="10"/>
  <c r="J677" i="10"/>
  <c r="I677" i="10"/>
  <c r="H677" i="10"/>
  <c r="G677" i="10"/>
  <c r="F677" i="10"/>
  <c r="E677" i="10"/>
  <c r="D677" i="10"/>
  <c r="C677" i="10"/>
  <c r="K676" i="10"/>
  <c r="J676" i="10"/>
  <c r="I676" i="10"/>
  <c r="H676" i="10"/>
  <c r="G676" i="10"/>
  <c r="F676" i="10"/>
  <c r="E676" i="10"/>
  <c r="D676" i="10"/>
  <c r="C676" i="10"/>
  <c r="K666" i="10"/>
  <c r="J666" i="10"/>
  <c r="I666" i="10"/>
  <c r="H666" i="10"/>
  <c r="G666" i="10"/>
  <c r="K665" i="10"/>
  <c r="J665" i="10"/>
  <c r="I665" i="10"/>
  <c r="H665" i="10"/>
  <c r="G665" i="10"/>
  <c r="K663" i="10"/>
  <c r="J663" i="10"/>
  <c r="I663" i="10"/>
  <c r="H663" i="10"/>
  <c r="G663" i="10"/>
  <c r="F663" i="10"/>
  <c r="E663" i="10"/>
  <c r="D663" i="10"/>
  <c r="C663" i="10"/>
  <c r="L661" i="10"/>
  <c r="K661" i="10"/>
  <c r="J661" i="10"/>
  <c r="I661" i="10"/>
  <c r="H661" i="10"/>
  <c r="G661" i="10"/>
  <c r="F661" i="10"/>
  <c r="E661" i="10"/>
  <c r="D661" i="10"/>
  <c r="C661" i="10"/>
  <c r="K660" i="10"/>
  <c r="J660" i="10"/>
  <c r="I660" i="10"/>
  <c r="H660" i="10"/>
  <c r="G660" i="10"/>
  <c r="F660" i="10"/>
  <c r="E660" i="10"/>
  <c r="D660" i="10"/>
  <c r="C660" i="10"/>
  <c r="K659" i="10"/>
  <c r="J659" i="10"/>
  <c r="I659" i="10"/>
  <c r="H659" i="10"/>
  <c r="G659" i="10"/>
  <c r="F659" i="10"/>
  <c r="E659" i="10"/>
  <c r="D659" i="10"/>
  <c r="C659" i="10"/>
  <c r="K658" i="10"/>
  <c r="J658" i="10"/>
  <c r="I658" i="10"/>
  <c r="H658" i="10"/>
  <c r="G658" i="10"/>
  <c r="F658" i="10"/>
  <c r="E658" i="10"/>
  <c r="D658" i="10"/>
  <c r="C658" i="10"/>
  <c r="K657" i="10"/>
  <c r="J657" i="10"/>
  <c r="I657" i="10"/>
  <c r="H657" i="10"/>
  <c r="G657" i="10"/>
  <c r="F657" i="10"/>
  <c r="E657" i="10"/>
  <c r="D657" i="10"/>
  <c r="C657" i="10"/>
  <c r="K656" i="10"/>
  <c r="J656" i="10"/>
  <c r="I656" i="10"/>
  <c r="H656" i="10"/>
  <c r="G656" i="10"/>
  <c r="F656" i="10"/>
  <c r="E656" i="10"/>
  <c r="D656" i="10"/>
  <c r="C656" i="10"/>
  <c r="K655" i="10"/>
  <c r="J655" i="10"/>
  <c r="I655" i="10"/>
  <c r="H655" i="10"/>
  <c r="G655" i="10"/>
  <c r="F655" i="10"/>
  <c r="E655" i="10"/>
  <c r="D655" i="10"/>
  <c r="C655" i="10"/>
  <c r="L654" i="10"/>
  <c r="K654" i="10"/>
  <c r="J654" i="10"/>
  <c r="I654" i="10"/>
  <c r="H654" i="10"/>
  <c r="G654" i="10"/>
  <c r="F654" i="10"/>
  <c r="E654" i="10"/>
  <c r="D654" i="10"/>
  <c r="C654" i="10"/>
  <c r="K653" i="10"/>
  <c r="J653" i="10"/>
  <c r="I653" i="10"/>
  <c r="H653" i="10"/>
  <c r="G653" i="10"/>
  <c r="F653" i="10"/>
  <c r="E653" i="10"/>
  <c r="D653" i="10"/>
  <c r="C653" i="10"/>
  <c r="K652" i="10"/>
  <c r="J652" i="10"/>
  <c r="I652" i="10"/>
  <c r="H652" i="10"/>
  <c r="G652" i="10"/>
  <c r="F652" i="10"/>
  <c r="E652" i="10"/>
  <c r="D652" i="10"/>
  <c r="C652" i="10"/>
  <c r="K651" i="10"/>
  <c r="J651" i="10"/>
  <c r="I651" i="10"/>
  <c r="H651" i="10"/>
  <c r="G651" i="10"/>
  <c r="F651" i="10"/>
  <c r="E651" i="10"/>
  <c r="D651" i="10"/>
  <c r="C651" i="10"/>
  <c r="K650" i="10"/>
  <c r="J650" i="10"/>
  <c r="I650" i="10"/>
  <c r="H650" i="10"/>
  <c r="G650" i="10"/>
  <c r="F650" i="10"/>
  <c r="E650" i="10"/>
  <c r="D650" i="10"/>
  <c r="C650" i="10"/>
  <c r="K649" i="10"/>
  <c r="J649" i="10"/>
  <c r="I649" i="10"/>
  <c r="H649" i="10"/>
  <c r="G649" i="10"/>
  <c r="F649" i="10"/>
  <c r="E649" i="10"/>
  <c r="D649" i="10"/>
  <c r="C649" i="10"/>
  <c r="K648" i="10"/>
  <c r="J648" i="10"/>
  <c r="I648" i="10"/>
  <c r="H648" i="10"/>
  <c r="G648" i="10"/>
  <c r="F648" i="10"/>
  <c r="E648" i="10"/>
  <c r="D648" i="10"/>
  <c r="C648" i="10"/>
  <c r="L647" i="10"/>
  <c r="K647" i="10"/>
  <c r="J647" i="10"/>
  <c r="I647" i="10"/>
  <c r="H647" i="10"/>
  <c r="G647" i="10"/>
  <c r="F647" i="10"/>
  <c r="E647" i="10"/>
  <c r="D647" i="10"/>
  <c r="C647" i="10"/>
  <c r="K646" i="10"/>
  <c r="J646" i="10"/>
  <c r="I646" i="10"/>
  <c r="H646" i="10"/>
  <c r="G646" i="10"/>
  <c r="F646" i="10"/>
  <c r="E646" i="10"/>
  <c r="D646" i="10"/>
  <c r="C646" i="10"/>
  <c r="K645" i="10"/>
  <c r="J645" i="10"/>
  <c r="I645" i="10"/>
  <c r="H645" i="10"/>
  <c r="G645" i="10"/>
  <c r="F645" i="10"/>
  <c r="E645" i="10"/>
  <c r="D645" i="10"/>
  <c r="C645" i="10"/>
  <c r="K644" i="10"/>
  <c r="J644" i="10"/>
  <c r="I644" i="10"/>
  <c r="H644" i="10"/>
  <c r="G644" i="10"/>
  <c r="F644" i="10"/>
  <c r="E644" i="10"/>
  <c r="D644" i="10"/>
  <c r="C644" i="10"/>
  <c r="K643" i="10"/>
  <c r="J643" i="10"/>
  <c r="I643" i="10"/>
  <c r="H643" i="10"/>
  <c r="G643" i="10"/>
  <c r="F643" i="10"/>
  <c r="E643" i="10"/>
  <c r="D643" i="10"/>
  <c r="C643" i="10"/>
  <c r="K642" i="10"/>
  <c r="J642" i="10"/>
  <c r="I642" i="10"/>
  <c r="H642" i="10"/>
  <c r="G642" i="10"/>
  <c r="F642" i="10"/>
  <c r="E642" i="10"/>
  <c r="D642" i="10"/>
  <c r="C642" i="10"/>
  <c r="K641" i="10"/>
  <c r="J641" i="10"/>
  <c r="I641" i="10"/>
  <c r="H641" i="10"/>
  <c r="G641" i="10"/>
  <c r="F641" i="10"/>
  <c r="E641" i="10"/>
  <c r="D641" i="10"/>
  <c r="C641" i="10"/>
  <c r="K640" i="10"/>
  <c r="J640" i="10"/>
  <c r="I640" i="10"/>
  <c r="H640" i="10"/>
  <c r="G640" i="10"/>
  <c r="F640" i="10"/>
  <c r="E640" i="10"/>
  <c r="D640" i="10"/>
  <c r="C640" i="10"/>
  <c r="K639" i="10"/>
  <c r="J639" i="10"/>
  <c r="I639" i="10"/>
  <c r="H639" i="10"/>
  <c r="G639" i="10"/>
  <c r="F639" i="10"/>
  <c r="E639" i="10"/>
  <c r="D639" i="10"/>
  <c r="C639" i="10"/>
  <c r="K629" i="10"/>
  <c r="J629" i="10"/>
  <c r="I629" i="10"/>
  <c r="H629" i="10"/>
  <c r="G629" i="10"/>
  <c r="F629" i="10"/>
  <c r="E629" i="10"/>
  <c r="D629" i="10"/>
  <c r="C629" i="10"/>
  <c r="K628" i="10"/>
  <c r="J628" i="10"/>
  <c r="I628" i="10"/>
  <c r="H628" i="10"/>
  <c r="G628" i="10"/>
  <c r="F628" i="10"/>
  <c r="E628" i="10"/>
  <c r="D628" i="10"/>
  <c r="C628" i="10"/>
  <c r="L626" i="10"/>
  <c r="K626" i="10"/>
  <c r="J626" i="10"/>
  <c r="I626" i="10"/>
  <c r="H626" i="10"/>
  <c r="G626" i="10"/>
  <c r="F626" i="10"/>
  <c r="E626" i="10"/>
  <c r="D626" i="10"/>
  <c r="C626" i="10"/>
  <c r="K625" i="10"/>
  <c r="J625" i="10"/>
  <c r="I625" i="10"/>
  <c r="H625" i="10"/>
  <c r="G625" i="10"/>
  <c r="F625" i="10"/>
  <c r="E625" i="10"/>
  <c r="D625" i="10"/>
  <c r="K624" i="10"/>
  <c r="J624" i="10"/>
  <c r="I624" i="10"/>
  <c r="H624" i="10"/>
  <c r="G624" i="10"/>
  <c r="F624" i="10"/>
  <c r="E624" i="10"/>
  <c r="D624" i="10"/>
  <c r="C624" i="10"/>
  <c r="K623" i="10"/>
  <c r="J623" i="10"/>
  <c r="I623" i="10"/>
  <c r="H623" i="10"/>
  <c r="G623" i="10"/>
  <c r="F623" i="10"/>
  <c r="E623" i="10"/>
  <c r="D623" i="10"/>
  <c r="C623" i="10"/>
  <c r="L622" i="10"/>
  <c r="K622" i="10"/>
  <c r="J622" i="10"/>
  <c r="I622" i="10"/>
  <c r="H622" i="10"/>
  <c r="G622" i="10"/>
  <c r="F622" i="10"/>
  <c r="E622" i="10"/>
  <c r="D622" i="10"/>
  <c r="C622" i="10"/>
  <c r="K621" i="10"/>
  <c r="J621" i="10"/>
  <c r="I621" i="10"/>
  <c r="H621" i="10"/>
  <c r="G621" i="10"/>
  <c r="F621" i="10"/>
  <c r="E621" i="10"/>
  <c r="D621" i="10"/>
  <c r="C621" i="10"/>
  <c r="K620" i="10"/>
  <c r="J620" i="10"/>
  <c r="I620" i="10"/>
  <c r="H620" i="10"/>
  <c r="G620" i="10"/>
  <c r="F620" i="10"/>
  <c r="E620" i="10"/>
  <c r="D620" i="10"/>
  <c r="C620" i="10"/>
  <c r="K619" i="10"/>
  <c r="J619" i="10"/>
  <c r="I619" i="10"/>
  <c r="H619" i="10"/>
  <c r="G619" i="10"/>
  <c r="F619" i="10"/>
  <c r="E619" i="10"/>
  <c r="D619" i="10"/>
  <c r="C619" i="10"/>
  <c r="K618" i="10"/>
  <c r="J618" i="10"/>
  <c r="I618" i="10"/>
  <c r="H618" i="10"/>
  <c r="G618" i="10"/>
  <c r="F618" i="10"/>
  <c r="E618" i="10"/>
  <c r="D618" i="10"/>
  <c r="C618" i="10"/>
  <c r="K617" i="10"/>
  <c r="J617" i="10"/>
  <c r="I617" i="10"/>
  <c r="H617" i="10"/>
  <c r="G617" i="10"/>
  <c r="F617" i="10"/>
  <c r="E617" i="10"/>
  <c r="D617" i="10"/>
  <c r="C617" i="10"/>
  <c r="K616" i="10"/>
  <c r="J616" i="10"/>
  <c r="I616" i="10"/>
  <c r="H616" i="10"/>
  <c r="G616" i="10"/>
  <c r="F616" i="10"/>
  <c r="E616" i="10"/>
  <c r="D616" i="10"/>
  <c r="C616" i="10"/>
  <c r="K615" i="10"/>
  <c r="J615" i="10"/>
  <c r="I615" i="10"/>
  <c r="H615" i="10"/>
  <c r="G615" i="10"/>
  <c r="F615" i="10"/>
  <c r="E615" i="10"/>
  <c r="D615" i="10"/>
  <c r="C615" i="10"/>
  <c r="K614" i="10"/>
  <c r="J614" i="10"/>
  <c r="I614" i="10"/>
  <c r="H614" i="10"/>
  <c r="G614" i="10"/>
  <c r="F614" i="10"/>
  <c r="E614" i="10"/>
  <c r="D614" i="10"/>
  <c r="C614" i="10"/>
  <c r="K613" i="10"/>
  <c r="J613" i="10"/>
  <c r="I613" i="10"/>
  <c r="H613" i="10"/>
  <c r="G613" i="10"/>
  <c r="F613" i="10"/>
  <c r="E613" i="10"/>
  <c r="D613" i="10"/>
  <c r="C613" i="10"/>
  <c r="K612" i="10"/>
  <c r="J612" i="10"/>
  <c r="I612" i="10"/>
  <c r="H612" i="10"/>
  <c r="G612" i="10"/>
  <c r="F612" i="10"/>
  <c r="E612" i="10"/>
  <c r="D612" i="10"/>
  <c r="C612" i="10"/>
  <c r="K611" i="10"/>
  <c r="J611" i="10"/>
  <c r="I611" i="10"/>
  <c r="H611" i="10"/>
  <c r="G611" i="10"/>
  <c r="F611" i="10"/>
  <c r="E611" i="10"/>
  <c r="D611" i="10"/>
  <c r="C611" i="10"/>
  <c r="K610" i="10"/>
  <c r="J610" i="10"/>
  <c r="I610" i="10"/>
  <c r="H610" i="10"/>
  <c r="G610" i="10"/>
  <c r="F610" i="10"/>
  <c r="E610" i="10"/>
  <c r="D610" i="10"/>
  <c r="C610" i="10"/>
  <c r="L609" i="10"/>
  <c r="K609" i="10"/>
  <c r="J609" i="10"/>
  <c r="I609" i="10"/>
  <c r="H609" i="10"/>
  <c r="G609" i="10"/>
  <c r="F609" i="10"/>
  <c r="E609" i="10"/>
  <c r="D609" i="10"/>
  <c r="C609" i="10"/>
  <c r="K608" i="10"/>
  <c r="J608" i="10"/>
  <c r="I608" i="10"/>
  <c r="H608" i="10"/>
  <c r="G608" i="10"/>
  <c r="F608" i="10"/>
  <c r="E608" i="10"/>
  <c r="D608" i="10"/>
  <c r="C608" i="10"/>
  <c r="L607" i="10"/>
  <c r="K607" i="10"/>
  <c r="J607" i="10"/>
  <c r="I607" i="10"/>
  <c r="H607" i="10"/>
  <c r="G607" i="10"/>
  <c r="F607" i="10"/>
  <c r="E607" i="10"/>
  <c r="D607" i="10"/>
  <c r="C607" i="10"/>
  <c r="K606" i="10"/>
  <c r="J606" i="10"/>
  <c r="I606" i="10"/>
  <c r="H606" i="10"/>
  <c r="G606" i="10"/>
  <c r="F606" i="10"/>
  <c r="E606" i="10"/>
  <c r="D606" i="10"/>
  <c r="C606" i="10"/>
  <c r="K605" i="10"/>
  <c r="J605" i="10"/>
  <c r="I605" i="10"/>
  <c r="H605" i="10"/>
  <c r="G605" i="10"/>
  <c r="F605" i="10"/>
  <c r="E605" i="10"/>
  <c r="D605" i="10"/>
  <c r="C605" i="10"/>
  <c r="K604" i="10"/>
  <c r="J604" i="10"/>
  <c r="I604" i="10"/>
  <c r="H604" i="10"/>
  <c r="G604" i="10"/>
  <c r="F604" i="10"/>
  <c r="E604" i="10"/>
  <c r="D604" i="10"/>
  <c r="C604" i="10"/>
  <c r="K603" i="10"/>
  <c r="J603" i="10"/>
  <c r="I603" i="10"/>
  <c r="H603" i="10"/>
  <c r="G603" i="10"/>
  <c r="F603" i="10"/>
  <c r="E603" i="10"/>
  <c r="D603" i="10"/>
  <c r="C603" i="10"/>
  <c r="L602" i="10"/>
  <c r="K602" i="10"/>
  <c r="J602" i="10"/>
  <c r="I602" i="10"/>
  <c r="H602" i="10"/>
  <c r="G602" i="10"/>
  <c r="F602" i="10"/>
  <c r="E602" i="10"/>
  <c r="D602" i="10"/>
  <c r="C602" i="10"/>
  <c r="K592" i="10"/>
  <c r="J592" i="10"/>
  <c r="I592" i="10"/>
  <c r="H592" i="10"/>
  <c r="G592" i="10"/>
  <c r="F592" i="10"/>
  <c r="E592" i="10"/>
  <c r="D592" i="10"/>
  <c r="C592" i="10"/>
  <c r="K591" i="10"/>
  <c r="J591" i="10"/>
  <c r="I591" i="10"/>
  <c r="H591" i="10"/>
  <c r="G591" i="10"/>
  <c r="F591" i="10"/>
  <c r="E591" i="10"/>
  <c r="D591" i="10"/>
  <c r="C591" i="10"/>
  <c r="L589" i="10"/>
  <c r="K589" i="10"/>
  <c r="J589" i="10"/>
  <c r="I589" i="10"/>
  <c r="H589" i="10"/>
  <c r="G589" i="10"/>
  <c r="F589" i="10"/>
  <c r="E589" i="10"/>
  <c r="D589" i="10"/>
  <c r="C589" i="10"/>
  <c r="K587" i="10"/>
  <c r="J587" i="10"/>
  <c r="I587" i="10"/>
  <c r="H587" i="10"/>
  <c r="G587" i="10"/>
  <c r="F587" i="10"/>
  <c r="E587" i="10"/>
  <c r="D587" i="10"/>
  <c r="C587" i="10"/>
  <c r="K586" i="10"/>
  <c r="J586" i="10"/>
  <c r="I586" i="10"/>
  <c r="H586" i="10"/>
  <c r="G586" i="10"/>
  <c r="F586" i="10"/>
  <c r="E586" i="10"/>
  <c r="D586" i="10"/>
  <c r="C586" i="10"/>
  <c r="K585" i="10"/>
  <c r="J585" i="10"/>
  <c r="I585" i="10"/>
  <c r="H585" i="10"/>
  <c r="G585" i="10"/>
  <c r="F585" i="10"/>
  <c r="E585" i="10"/>
  <c r="D585" i="10"/>
  <c r="C585" i="10"/>
  <c r="K584" i="10"/>
  <c r="J584" i="10"/>
  <c r="I584" i="10"/>
  <c r="H584" i="10"/>
  <c r="G584" i="10"/>
  <c r="F584" i="10"/>
  <c r="E584" i="10"/>
  <c r="D584" i="10"/>
  <c r="C584" i="10"/>
  <c r="K583" i="10"/>
  <c r="J583" i="10"/>
  <c r="I583" i="10"/>
  <c r="H583" i="10"/>
  <c r="G583" i="10"/>
  <c r="F583" i="10"/>
  <c r="E583" i="10"/>
  <c r="D583" i="10"/>
  <c r="C583" i="10"/>
  <c r="K582" i="10"/>
  <c r="J582" i="10"/>
  <c r="I582" i="10"/>
  <c r="H582" i="10"/>
  <c r="G582" i="10"/>
  <c r="F582" i="10"/>
  <c r="E582" i="10"/>
  <c r="D582" i="10"/>
  <c r="C582" i="10"/>
  <c r="K581" i="10"/>
  <c r="J581" i="10"/>
  <c r="I581" i="10"/>
  <c r="H581" i="10"/>
  <c r="G581" i="10"/>
  <c r="F581" i="10"/>
  <c r="E581" i="10"/>
  <c r="D581" i="10"/>
  <c r="C581" i="10"/>
  <c r="K580" i="10"/>
  <c r="J580" i="10"/>
  <c r="I580" i="10"/>
  <c r="H580" i="10"/>
  <c r="G580" i="10"/>
  <c r="F580" i="10"/>
  <c r="E580" i="10"/>
  <c r="D580" i="10"/>
  <c r="C580" i="10"/>
  <c r="K579" i="10"/>
  <c r="J579" i="10"/>
  <c r="I579" i="10"/>
  <c r="H579" i="10"/>
  <c r="G579" i="10"/>
  <c r="F579" i="10"/>
  <c r="E579" i="10"/>
  <c r="D579" i="10"/>
  <c r="C579" i="10"/>
  <c r="K578" i="10"/>
  <c r="J578" i="10"/>
  <c r="I578" i="10"/>
  <c r="H578" i="10"/>
  <c r="G578" i="10"/>
  <c r="F578" i="10"/>
  <c r="E578" i="10"/>
  <c r="D578" i="10"/>
  <c r="C578" i="10"/>
  <c r="K577" i="10"/>
  <c r="J577" i="10"/>
  <c r="I577" i="10"/>
  <c r="H577" i="10"/>
  <c r="G577" i="10"/>
  <c r="F577" i="10"/>
  <c r="E577" i="10"/>
  <c r="D577" i="10"/>
  <c r="C577" i="10"/>
  <c r="K576" i="10"/>
  <c r="J576" i="10"/>
  <c r="I576" i="10"/>
  <c r="H576" i="10"/>
  <c r="G576" i="10"/>
  <c r="F576" i="10"/>
  <c r="E576" i="10"/>
  <c r="D576" i="10"/>
  <c r="C576" i="10"/>
  <c r="L575" i="10"/>
  <c r="K575" i="10"/>
  <c r="J575" i="10"/>
  <c r="I575" i="10"/>
  <c r="H575" i="10"/>
  <c r="G575" i="10"/>
  <c r="F575" i="10"/>
  <c r="E575" i="10"/>
  <c r="D575" i="10"/>
  <c r="C575" i="10"/>
  <c r="K574" i="10"/>
  <c r="J574" i="10"/>
  <c r="I574" i="10"/>
  <c r="H574" i="10"/>
  <c r="G574" i="10"/>
  <c r="F574" i="10"/>
  <c r="E574" i="10"/>
  <c r="D574" i="10"/>
  <c r="C574" i="10"/>
  <c r="L573" i="10"/>
  <c r="K573" i="10"/>
  <c r="J573" i="10"/>
  <c r="I573" i="10"/>
  <c r="H573" i="10"/>
  <c r="G573" i="10"/>
  <c r="F573" i="10"/>
  <c r="E573" i="10"/>
  <c r="D573" i="10"/>
  <c r="C573" i="10"/>
  <c r="K572" i="10"/>
  <c r="J572" i="10"/>
  <c r="I572" i="10"/>
  <c r="H572" i="10"/>
  <c r="G572" i="10"/>
  <c r="F572" i="10"/>
  <c r="E572" i="10"/>
  <c r="D572" i="10"/>
  <c r="C572" i="10"/>
  <c r="K571" i="10"/>
  <c r="J571" i="10"/>
  <c r="I571" i="10"/>
  <c r="H571" i="10"/>
  <c r="G571" i="10"/>
  <c r="F571" i="10"/>
  <c r="E571" i="10"/>
  <c r="D571" i="10"/>
  <c r="C571" i="10"/>
  <c r="K570" i="10"/>
  <c r="J570" i="10"/>
  <c r="I570" i="10"/>
  <c r="H570" i="10"/>
  <c r="G570" i="10"/>
  <c r="F570" i="10"/>
  <c r="E570" i="10"/>
  <c r="D570" i="10"/>
  <c r="C570" i="10"/>
  <c r="K569" i="10"/>
  <c r="J569" i="10"/>
  <c r="I569" i="10"/>
  <c r="H569" i="10"/>
  <c r="G569" i="10"/>
  <c r="F569" i="10"/>
  <c r="E569" i="10"/>
  <c r="D569" i="10"/>
  <c r="C569" i="10"/>
  <c r="L568" i="10"/>
  <c r="K568" i="10"/>
  <c r="J568" i="10"/>
  <c r="I568" i="10"/>
  <c r="H568" i="10"/>
  <c r="G568" i="10"/>
  <c r="F568" i="10"/>
  <c r="E568" i="10"/>
  <c r="D568" i="10"/>
  <c r="C568" i="10"/>
  <c r="K567" i="10"/>
  <c r="J567" i="10"/>
  <c r="I567" i="10"/>
  <c r="H567" i="10"/>
  <c r="G567" i="10"/>
  <c r="F567" i="10"/>
  <c r="E567" i="10"/>
  <c r="D567" i="10"/>
  <c r="C567" i="10"/>
  <c r="K566" i="10"/>
  <c r="J566" i="10"/>
  <c r="I566" i="10"/>
  <c r="H566" i="10"/>
  <c r="G566" i="10"/>
  <c r="F566" i="10"/>
  <c r="E566" i="10"/>
  <c r="D566" i="10"/>
  <c r="C566" i="10"/>
  <c r="L565" i="10"/>
  <c r="K565" i="10"/>
  <c r="J565" i="10"/>
  <c r="I565" i="10"/>
  <c r="H565" i="10"/>
  <c r="G565" i="10"/>
  <c r="F565" i="10"/>
  <c r="E565" i="10"/>
  <c r="D565" i="10"/>
  <c r="C565" i="10"/>
  <c r="K555" i="10"/>
  <c r="J555" i="10"/>
  <c r="I555" i="10"/>
  <c r="H555" i="10"/>
  <c r="G555" i="10"/>
  <c r="F555" i="10"/>
  <c r="E555" i="10"/>
  <c r="D555" i="10"/>
  <c r="C555" i="10"/>
  <c r="K554" i="10"/>
  <c r="J554" i="10"/>
  <c r="I554" i="10"/>
  <c r="H554" i="10"/>
  <c r="G554" i="10"/>
  <c r="F554" i="10"/>
  <c r="E554" i="10"/>
  <c r="D554" i="10"/>
  <c r="C554" i="10"/>
  <c r="L552" i="10"/>
  <c r="K552" i="10"/>
  <c r="J552" i="10"/>
  <c r="I552" i="10"/>
  <c r="H552" i="10"/>
  <c r="G552" i="10"/>
  <c r="F552" i="10"/>
  <c r="E552" i="10"/>
  <c r="D552" i="10"/>
  <c r="C552" i="10"/>
  <c r="K551" i="10"/>
  <c r="J551" i="10"/>
  <c r="I551" i="10"/>
  <c r="H551" i="10"/>
  <c r="G551" i="10"/>
  <c r="F551" i="10"/>
  <c r="E551" i="10"/>
  <c r="D551" i="10"/>
  <c r="C551" i="10"/>
  <c r="K550" i="10"/>
  <c r="J550" i="10"/>
  <c r="I550" i="10"/>
  <c r="H550" i="10"/>
  <c r="G550" i="10"/>
  <c r="F550" i="10"/>
  <c r="E550" i="10"/>
  <c r="D550" i="10"/>
  <c r="C550" i="10"/>
  <c r="K549" i="10"/>
  <c r="J549" i="10"/>
  <c r="I549" i="10"/>
  <c r="H549" i="10"/>
  <c r="G549" i="10"/>
  <c r="F549" i="10"/>
  <c r="E549" i="10"/>
  <c r="D549" i="10"/>
  <c r="C549" i="10"/>
  <c r="K548" i="10"/>
  <c r="J548" i="10"/>
  <c r="I548" i="10"/>
  <c r="H548" i="10"/>
  <c r="G548" i="10"/>
  <c r="F548" i="10"/>
  <c r="E548" i="10"/>
  <c r="D548" i="10"/>
  <c r="C548" i="10"/>
  <c r="L547" i="10"/>
  <c r="K547" i="10"/>
  <c r="J547" i="10"/>
  <c r="I547" i="10"/>
  <c r="H547" i="10"/>
  <c r="G547" i="10"/>
  <c r="F547" i="10"/>
  <c r="E547" i="10"/>
  <c r="D547" i="10"/>
  <c r="C547" i="10"/>
  <c r="K546" i="10"/>
  <c r="J546" i="10"/>
  <c r="I546" i="10"/>
  <c r="H546" i="10"/>
  <c r="G546" i="10"/>
  <c r="F546" i="10"/>
  <c r="E546" i="10"/>
  <c r="D546" i="10"/>
  <c r="C546" i="10"/>
  <c r="K545" i="10"/>
  <c r="J545" i="10"/>
  <c r="I545" i="10"/>
  <c r="H545" i="10"/>
  <c r="G545" i="10"/>
  <c r="F545" i="10"/>
  <c r="E545" i="10"/>
  <c r="D545" i="10"/>
  <c r="C545" i="10"/>
  <c r="L544" i="10"/>
  <c r="K544" i="10"/>
  <c r="J544" i="10"/>
  <c r="I544" i="10"/>
  <c r="H544" i="10"/>
  <c r="G544" i="10"/>
  <c r="F544" i="10"/>
  <c r="E544" i="10"/>
  <c r="D544" i="10"/>
  <c r="C544" i="10"/>
  <c r="K543" i="10"/>
  <c r="J543" i="10"/>
  <c r="I543" i="10"/>
  <c r="H543" i="10"/>
  <c r="G543" i="10"/>
  <c r="F543" i="10"/>
  <c r="E543" i="10"/>
  <c r="D543" i="10"/>
  <c r="C543" i="10"/>
  <c r="L542" i="10"/>
  <c r="K542" i="10"/>
  <c r="J542" i="10"/>
  <c r="I542" i="10"/>
  <c r="H542" i="10"/>
  <c r="G542" i="10"/>
  <c r="F542" i="10"/>
  <c r="E542" i="10"/>
  <c r="D542" i="10"/>
  <c r="C542" i="10"/>
  <c r="K541" i="10"/>
  <c r="J541" i="10"/>
  <c r="I541" i="10"/>
  <c r="H541" i="10"/>
  <c r="G541" i="10"/>
  <c r="F541" i="10"/>
  <c r="E541" i="10"/>
  <c r="D541" i="10"/>
  <c r="C541" i="10"/>
  <c r="K540" i="10"/>
  <c r="J540" i="10"/>
  <c r="I540" i="10"/>
  <c r="H540" i="10"/>
  <c r="G540" i="10"/>
  <c r="F540" i="10"/>
  <c r="E540" i="10"/>
  <c r="D540" i="10"/>
  <c r="C540" i="10"/>
  <c r="K539" i="10"/>
  <c r="J539" i="10"/>
  <c r="I539" i="10"/>
  <c r="H539" i="10"/>
  <c r="G539" i="10"/>
  <c r="F539" i="10"/>
  <c r="E539" i="10"/>
  <c r="D539" i="10"/>
  <c r="C539" i="10"/>
  <c r="K538" i="10"/>
  <c r="J538" i="10"/>
  <c r="I538" i="10"/>
  <c r="H538" i="10"/>
  <c r="G538" i="10"/>
  <c r="F538" i="10"/>
  <c r="E538" i="10"/>
  <c r="D538" i="10"/>
  <c r="C538" i="10"/>
  <c r="K537" i="10"/>
  <c r="J537" i="10"/>
  <c r="I537" i="10"/>
  <c r="H537" i="10"/>
  <c r="G537" i="10"/>
  <c r="F537" i="10"/>
  <c r="E537" i="10"/>
  <c r="D537" i="10"/>
  <c r="C537" i="10"/>
  <c r="K536" i="10"/>
  <c r="J536" i="10"/>
  <c r="I536" i="10"/>
  <c r="H536" i="10"/>
  <c r="G536" i="10"/>
  <c r="F536" i="10"/>
  <c r="E536" i="10"/>
  <c r="D536" i="10"/>
  <c r="C536" i="10"/>
  <c r="K535" i="10"/>
  <c r="J535" i="10"/>
  <c r="I535" i="10"/>
  <c r="H535" i="10"/>
  <c r="G535" i="10"/>
  <c r="F535" i="10"/>
  <c r="E535" i="10"/>
  <c r="D535" i="10"/>
  <c r="C535" i="10"/>
  <c r="K534" i="10"/>
  <c r="J534" i="10"/>
  <c r="I534" i="10"/>
  <c r="H534" i="10"/>
  <c r="G534" i="10"/>
  <c r="F534" i="10"/>
  <c r="E534" i="10"/>
  <c r="D534" i="10"/>
  <c r="C534" i="10"/>
  <c r="K533" i="10"/>
  <c r="J533" i="10"/>
  <c r="I533" i="10"/>
  <c r="H533" i="10"/>
  <c r="G533" i="10"/>
  <c r="F533" i="10"/>
  <c r="E533" i="10"/>
  <c r="D533" i="10"/>
  <c r="C533" i="10"/>
  <c r="K532" i="10"/>
  <c r="J532" i="10"/>
  <c r="I532" i="10"/>
  <c r="H532" i="10"/>
  <c r="G532" i="10"/>
  <c r="F532" i="10"/>
  <c r="E532" i="10"/>
  <c r="D532" i="10"/>
  <c r="C532" i="10"/>
  <c r="L531" i="10"/>
  <c r="K531" i="10"/>
  <c r="J531" i="10"/>
  <c r="I531" i="10"/>
  <c r="H531" i="10"/>
  <c r="G531" i="10"/>
  <c r="F531" i="10"/>
  <c r="E531" i="10"/>
  <c r="D531" i="10"/>
  <c r="C531" i="10"/>
  <c r="K530" i="10"/>
  <c r="J530" i="10"/>
  <c r="I530" i="10"/>
  <c r="H530" i="10"/>
  <c r="G530" i="10"/>
  <c r="F530" i="10"/>
  <c r="E530" i="10"/>
  <c r="D530" i="10"/>
  <c r="C530" i="10"/>
  <c r="K529" i="10"/>
  <c r="J529" i="10"/>
  <c r="I529" i="10"/>
  <c r="H529" i="10"/>
  <c r="G529" i="10"/>
  <c r="F529" i="10"/>
  <c r="E529" i="10"/>
  <c r="D529" i="10"/>
  <c r="C529" i="10"/>
  <c r="K528" i="10"/>
  <c r="J528" i="10"/>
  <c r="I528" i="10"/>
  <c r="H528" i="10"/>
  <c r="G528" i="10"/>
  <c r="F528" i="10"/>
  <c r="E528" i="10"/>
  <c r="D528" i="10"/>
  <c r="C528" i="10"/>
  <c r="K518" i="10"/>
  <c r="J518" i="10"/>
  <c r="I518" i="10"/>
  <c r="H518" i="10"/>
  <c r="G518" i="10"/>
  <c r="F518" i="10"/>
  <c r="E518" i="10"/>
  <c r="D518" i="10"/>
  <c r="K517" i="10"/>
  <c r="J517" i="10"/>
  <c r="I517" i="10"/>
  <c r="H517" i="10"/>
  <c r="G517" i="10"/>
  <c r="F517" i="10"/>
  <c r="E517" i="10"/>
  <c r="D517" i="10"/>
  <c r="K515" i="10"/>
  <c r="J515" i="10"/>
  <c r="I515" i="10"/>
  <c r="H515" i="10"/>
  <c r="G515" i="10"/>
  <c r="F515" i="10"/>
  <c r="E515" i="10"/>
  <c r="D515" i="10"/>
  <c r="C515" i="10"/>
  <c r="L513" i="10"/>
  <c r="K513" i="10"/>
  <c r="J513" i="10"/>
  <c r="I513" i="10"/>
  <c r="H513" i="10"/>
  <c r="G513" i="10"/>
  <c r="F513" i="10"/>
  <c r="E513" i="10"/>
  <c r="D513" i="10"/>
  <c r="C513" i="10"/>
  <c r="K512" i="10"/>
  <c r="J512" i="10"/>
  <c r="I512" i="10"/>
  <c r="H512" i="10"/>
  <c r="G512" i="10"/>
  <c r="F512" i="10"/>
  <c r="E512" i="10"/>
  <c r="D512" i="10"/>
  <c r="C512" i="10"/>
  <c r="K511" i="10"/>
  <c r="J511" i="10"/>
  <c r="I511" i="10"/>
  <c r="H511" i="10"/>
  <c r="G511" i="10"/>
  <c r="F511" i="10"/>
  <c r="E511" i="10"/>
  <c r="D511" i="10"/>
  <c r="C511" i="10"/>
  <c r="K510" i="10"/>
  <c r="J510" i="10"/>
  <c r="I510" i="10"/>
  <c r="H510" i="10"/>
  <c r="G510" i="10"/>
  <c r="F510" i="10"/>
  <c r="E510" i="10"/>
  <c r="D510" i="10"/>
  <c r="C510" i="10"/>
  <c r="L509" i="10"/>
  <c r="K509" i="10"/>
  <c r="J509" i="10"/>
  <c r="I509" i="10"/>
  <c r="H509" i="10"/>
  <c r="G509" i="10"/>
  <c r="F509" i="10"/>
  <c r="E509" i="10"/>
  <c r="D509" i="10"/>
  <c r="C509" i="10"/>
  <c r="K508" i="10"/>
  <c r="J508" i="10"/>
  <c r="I508" i="10"/>
  <c r="H508" i="10"/>
  <c r="G508" i="10"/>
  <c r="F508" i="10"/>
  <c r="E508" i="10"/>
  <c r="D508" i="10"/>
  <c r="C508" i="10"/>
  <c r="K507" i="10"/>
  <c r="J507" i="10"/>
  <c r="I507" i="10"/>
  <c r="H507" i="10"/>
  <c r="G507" i="10"/>
  <c r="F507" i="10"/>
  <c r="E507" i="10"/>
  <c r="D507" i="10"/>
  <c r="C507" i="10"/>
  <c r="K506" i="10"/>
  <c r="J506" i="10"/>
  <c r="I506" i="10"/>
  <c r="H506" i="10"/>
  <c r="G506" i="10"/>
  <c r="F506" i="10"/>
  <c r="E506" i="10"/>
  <c r="D506" i="10"/>
  <c r="C506" i="10"/>
  <c r="K505" i="10"/>
  <c r="J505" i="10"/>
  <c r="I505" i="10"/>
  <c r="H505" i="10"/>
  <c r="G505" i="10"/>
  <c r="F505" i="10"/>
  <c r="E505" i="10"/>
  <c r="D505" i="10"/>
  <c r="C505" i="10"/>
  <c r="K504" i="10"/>
  <c r="J504" i="10"/>
  <c r="I504" i="10"/>
  <c r="H504" i="10"/>
  <c r="G504" i="10"/>
  <c r="F504" i="10"/>
  <c r="E504" i="10"/>
  <c r="D504" i="10"/>
  <c r="C504" i="10"/>
  <c r="K503" i="10"/>
  <c r="J503" i="10"/>
  <c r="I503" i="10"/>
  <c r="H503" i="10"/>
  <c r="G503" i="10"/>
  <c r="F503" i="10"/>
  <c r="E503" i="10"/>
  <c r="D503" i="10"/>
  <c r="C503" i="10"/>
  <c r="K502" i="10"/>
  <c r="J502" i="10"/>
  <c r="I502" i="10"/>
  <c r="H502" i="10"/>
  <c r="G502" i="10"/>
  <c r="F502" i="10"/>
  <c r="E502" i="10"/>
  <c r="D502" i="10"/>
  <c r="C502" i="10"/>
  <c r="L501" i="10"/>
  <c r="K501" i="10"/>
  <c r="J501" i="10"/>
  <c r="I501" i="10"/>
  <c r="H501" i="10"/>
  <c r="G501" i="10"/>
  <c r="F501" i="10"/>
  <c r="E501" i="10"/>
  <c r="D501" i="10"/>
  <c r="C501" i="10"/>
  <c r="K500" i="10"/>
  <c r="J500" i="10"/>
  <c r="I500" i="10"/>
  <c r="H500" i="10"/>
  <c r="G500" i="10"/>
  <c r="F500" i="10"/>
  <c r="E500" i="10"/>
  <c r="D500" i="10"/>
  <c r="C500" i="10"/>
  <c r="K499" i="10"/>
  <c r="J499" i="10"/>
  <c r="I499" i="10"/>
  <c r="H499" i="10"/>
  <c r="G499" i="10"/>
  <c r="F499" i="10"/>
  <c r="E499" i="10"/>
  <c r="D499" i="10"/>
  <c r="C499" i="10"/>
  <c r="K498" i="10"/>
  <c r="J498" i="10"/>
  <c r="I498" i="10"/>
  <c r="H498" i="10"/>
  <c r="G498" i="10"/>
  <c r="F498" i="10"/>
  <c r="E498" i="10"/>
  <c r="D498" i="10"/>
  <c r="C498" i="10"/>
  <c r="K497" i="10"/>
  <c r="J497" i="10"/>
  <c r="I497" i="10"/>
  <c r="H497" i="10"/>
  <c r="G497" i="10"/>
  <c r="F497" i="10"/>
  <c r="E497" i="10"/>
  <c r="D497" i="10"/>
  <c r="C497" i="10"/>
  <c r="K496" i="10"/>
  <c r="J496" i="10"/>
  <c r="I496" i="10"/>
  <c r="H496" i="10"/>
  <c r="G496" i="10"/>
  <c r="F496" i="10"/>
  <c r="C496" i="10"/>
  <c r="K495" i="10"/>
  <c r="J495" i="10"/>
  <c r="I495" i="10"/>
  <c r="H495" i="10"/>
  <c r="F495" i="10"/>
  <c r="C495" i="10"/>
  <c r="K494" i="10"/>
  <c r="J494" i="10"/>
  <c r="I494" i="10"/>
  <c r="H494" i="10"/>
  <c r="G494" i="10"/>
  <c r="F494" i="10"/>
  <c r="E494" i="10"/>
  <c r="D494" i="10"/>
  <c r="C494" i="10"/>
  <c r="L493" i="10"/>
  <c r="K493" i="10"/>
  <c r="J493" i="10"/>
  <c r="I493" i="10"/>
  <c r="H493" i="10"/>
  <c r="G493" i="10"/>
  <c r="F493" i="10"/>
  <c r="E493" i="10"/>
  <c r="D493" i="10"/>
  <c r="C493" i="10"/>
  <c r="K492" i="10"/>
  <c r="J492" i="10"/>
  <c r="I492" i="10"/>
  <c r="H492" i="10"/>
  <c r="G492" i="10"/>
  <c r="F492" i="10"/>
  <c r="E492" i="10"/>
  <c r="D492" i="10"/>
  <c r="C492" i="10"/>
  <c r="K491" i="10"/>
  <c r="J491" i="10"/>
  <c r="I491" i="10"/>
  <c r="H491" i="10"/>
  <c r="G491" i="10"/>
  <c r="F491" i="10"/>
  <c r="E491" i="10"/>
  <c r="D491" i="10"/>
  <c r="C491" i="10"/>
  <c r="L481" i="10"/>
  <c r="K481" i="10"/>
  <c r="J481" i="10"/>
  <c r="I481" i="10"/>
  <c r="H481" i="10"/>
  <c r="G481" i="10"/>
  <c r="F481" i="10"/>
  <c r="E481" i="10"/>
  <c r="D481" i="10"/>
  <c r="L480" i="10"/>
  <c r="K480" i="10"/>
  <c r="J480" i="10"/>
  <c r="I480" i="10"/>
  <c r="H480" i="10"/>
  <c r="G480" i="10"/>
  <c r="F480" i="10"/>
  <c r="E480" i="10"/>
  <c r="D480" i="10"/>
  <c r="L478" i="10"/>
  <c r="K478" i="10"/>
  <c r="J478" i="10"/>
  <c r="I478" i="10"/>
  <c r="H478" i="10"/>
  <c r="G478" i="10"/>
  <c r="F478" i="10"/>
  <c r="E478" i="10"/>
  <c r="D478" i="10"/>
  <c r="C478" i="10"/>
  <c r="L476" i="10"/>
  <c r="K476" i="10"/>
  <c r="J476" i="10"/>
  <c r="I476" i="10"/>
  <c r="H476" i="10"/>
  <c r="G476" i="10"/>
  <c r="F476" i="10"/>
  <c r="E476" i="10"/>
  <c r="D476" i="10"/>
  <c r="C476" i="10"/>
  <c r="K475" i="10"/>
  <c r="J475" i="10"/>
  <c r="I475" i="10"/>
  <c r="H475" i="10"/>
  <c r="G475" i="10"/>
  <c r="F475" i="10"/>
  <c r="E475" i="10"/>
  <c r="D475" i="10"/>
  <c r="C475" i="10"/>
  <c r="K474" i="10"/>
  <c r="J474" i="10"/>
  <c r="I474" i="10"/>
  <c r="H474" i="10"/>
  <c r="G474" i="10"/>
  <c r="F474" i="10"/>
  <c r="E474" i="10"/>
  <c r="D474" i="10"/>
  <c r="C474" i="10"/>
  <c r="L473" i="10"/>
  <c r="K473" i="10"/>
  <c r="J473" i="10"/>
  <c r="I473" i="10"/>
  <c r="H473" i="10"/>
  <c r="G473" i="10"/>
  <c r="F473" i="10"/>
  <c r="E473" i="10"/>
  <c r="D473" i="10"/>
  <c r="C473" i="10"/>
  <c r="K472" i="10"/>
  <c r="J472" i="10"/>
  <c r="I472" i="10"/>
  <c r="H472" i="10"/>
  <c r="G472" i="10"/>
  <c r="F472" i="10"/>
  <c r="E472" i="10"/>
  <c r="D472" i="10"/>
  <c r="C472" i="10"/>
  <c r="K471" i="10"/>
  <c r="J471" i="10"/>
  <c r="I471" i="10"/>
  <c r="H471" i="10"/>
  <c r="G471" i="10"/>
  <c r="F471" i="10"/>
  <c r="E471" i="10"/>
  <c r="D471" i="10"/>
  <c r="C471" i="10"/>
  <c r="K470" i="10"/>
  <c r="J470" i="10"/>
  <c r="I470" i="10"/>
  <c r="H470" i="10"/>
  <c r="G470" i="10"/>
  <c r="F470" i="10"/>
  <c r="E470" i="10"/>
  <c r="D470" i="10"/>
  <c r="C470" i="10"/>
  <c r="K469" i="10"/>
  <c r="J469" i="10"/>
  <c r="I469" i="10"/>
  <c r="H469" i="10"/>
  <c r="G469" i="10"/>
  <c r="F469" i="10"/>
  <c r="E469" i="10"/>
  <c r="D469" i="10"/>
  <c r="C469" i="10"/>
  <c r="K468" i="10"/>
  <c r="J468" i="10"/>
  <c r="I468" i="10"/>
  <c r="H468" i="10"/>
  <c r="G468" i="10"/>
  <c r="F468" i="10"/>
  <c r="E468" i="10"/>
  <c r="D468" i="10"/>
  <c r="C468" i="10"/>
  <c r="K467" i="10"/>
  <c r="J467" i="10"/>
  <c r="I467" i="10"/>
  <c r="H467" i="10"/>
  <c r="G467" i="10"/>
  <c r="F467" i="10"/>
  <c r="E467" i="10"/>
  <c r="D467" i="10"/>
  <c r="C467" i="10"/>
  <c r="L466" i="10"/>
  <c r="K466" i="10"/>
  <c r="J466" i="10"/>
  <c r="I466" i="10"/>
  <c r="H466" i="10"/>
  <c r="G466" i="10"/>
  <c r="F466" i="10"/>
  <c r="E466" i="10"/>
  <c r="D466" i="10"/>
  <c r="C466" i="10"/>
  <c r="K465" i="10"/>
  <c r="J465" i="10"/>
  <c r="I465" i="10"/>
  <c r="H465" i="10"/>
  <c r="G465" i="10"/>
  <c r="F465" i="10"/>
  <c r="E465" i="10"/>
  <c r="D465" i="10"/>
  <c r="C465" i="10"/>
  <c r="K464" i="10"/>
  <c r="J464" i="10"/>
  <c r="I464" i="10"/>
  <c r="H464" i="10"/>
  <c r="G464" i="10"/>
  <c r="F464" i="10"/>
  <c r="E464" i="10"/>
  <c r="D464" i="10"/>
  <c r="C464" i="10"/>
  <c r="K463" i="10"/>
  <c r="J463" i="10"/>
  <c r="I463" i="10"/>
  <c r="H463" i="10"/>
  <c r="G463" i="10"/>
  <c r="F463" i="10"/>
  <c r="E463" i="10"/>
  <c r="D463" i="10"/>
  <c r="C463" i="10"/>
  <c r="K462" i="10"/>
  <c r="J462" i="10"/>
  <c r="I462" i="10"/>
  <c r="H462" i="10"/>
  <c r="G462" i="10"/>
  <c r="F462" i="10"/>
  <c r="E462" i="10"/>
  <c r="D462" i="10"/>
  <c r="C462" i="10"/>
  <c r="L461" i="10"/>
  <c r="K461" i="10"/>
  <c r="J461" i="10"/>
  <c r="I461" i="10"/>
  <c r="H461" i="10"/>
  <c r="G461" i="10"/>
  <c r="F461" i="10"/>
  <c r="E461" i="10"/>
  <c r="D461" i="10"/>
  <c r="C461" i="10"/>
  <c r="K460" i="10"/>
  <c r="J460" i="10"/>
  <c r="I460" i="10"/>
  <c r="H460" i="10"/>
  <c r="G460" i="10"/>
  <c r="F460" i="10"/>
  <c r="E460" i="10"/>
  <c r="D460" i="10"/>
  <c r="C460" i="10"/>
  <c r="K459" i="10"/>
  <c r="J459" i="10"/>
  <c r="I459" i="10"/>
  <c r="H459" i="10"/>
  <c r="G459" i="10"/>
  <c r="F459" i="10"/>
  <c r="E459" i="10"/>
  <c r="D459" i="10"/>
  <c r="C459" i="10"/>
  <c r="K458" i="10"/>
  <c r="J458" i="10"/>
  <c r="I458" i="10"/>
  <c r="H458" i="10"/>
  <c r="G458" i="10"/>
  <c r="F458" i="10"/>
  <c r="E458" i="10"/>
  <c r="D458" i="10"/>
  <c r="C458" i="10"/>
  <c r="K457" i="10"/>
  <c r="J457" i="10"/>
  <c r="I457" i="10"/>
  <c r="H457" i="10"/>
  <c r="G457" i="10"/>
  <c r="F457" i="10"/>
  <c r="E457" i="10"/>
  <c r="D457" i="10"/>
  <c r="C457" i="10"/>
  <c r="K456" i="10"/>
  <c r="J456" i="10"/>
  <c r="I456" i="10"/>
  <c r="H456" i="10"/>
  <c r="G456" i="10"/>
  <c r="F456" i="10"/>
  <c r="E456" i="10"/>
  <c r="D456" i="10"/>
  <c r="C456" i="10"/>
  <c r="K455" i="10"/>
  <c r="J455" i="10"/>
  <c r="I455" i="10"/>
  <c r="H455" i="10"/>
  <c r="G455" i="10"/>
  <c r="F455" i="10"/>
  <c r="E455" i="10"/>
  <c r="D455" i="10"/>
  <c r="C455" i="10"/>
  <c r="K454" i="10"/>
  <c r="J454" i="10"/>
  <c r="I454" i="10"/>
  <c r="H454" i="10"/>
  <c r="G454" i="10"/>
  <c r="F454" i="10"/>
  <c r="E454" i="10"/>
  <c r="D454" i="10"/>
  <c r="C454" i="10"/>
  <c r="K444" i="10"/>
  <c r="J444" i="10"/>
  <c r="I444" i="10"/>
  <c r="H444" i="10"/>
  <c r="G444" i="10"/>
  <c r="F444" i="10"/>
  <c r="E444" i="10"/>
  <c r="D444" i="10"/>
  <c r="C444" i="10"/>
  <c r="K443" i="10"/>
  <c r="J443" i="10"/>
  <c r="I443" i="10"/>
  <c r="H443" i="10"/>
  <c r="G443" i="10"/>
  <c r="F443" i="10"/>
  <c r="E443" i="10"/>
  <c r="D443" i="10"/>
  <c r="C443" i="10"/>
  <c r="K441" i="10"/>
  <c r="J441" i="10"/>
  <c r="I441" i="10"/>
  <c r="H441" i="10"/>
  <c r="G441" i="10"/>
  <c r="F441" i="10"/>
  <c r="E441" i="10"/>
  <c r="D441" i="10"/>
  <c r="C441" i="10"/>
  <c r="K439" i="10"/>
  <c r="J439" i="10"/>
  <c r="I439" i="10"/>
  <c r="H439" i="10"/>
  <c r="G439" i="10"/>
  <c r="F439" i="10"/>
  <c r="E439" i="10"/>
  <c r="D439" i="10"/>
  <c r="C439" i="10"/>
  <c r="K438" i="10"/>
  <c r="J438" i="10"/>
  <c r="I438" i="10"/>
  <c r="H438" i="10"/>
  <c r="G438" i="10"/>
  <c r="F438" i="10"/>
  <c r="E438" i="10"/>
  <c r="D438" i="10"/>
  <c r="C438" i="10"/>
  <c r="K437" i="10"/>
  <c r="J437" i="10"/>
  <c r="I437" i="10"/>
  <c r="H437" i="10"/>
  <c r="G437" i="10"/>
  <c r="F437" i="10"/>
  <c r="E437" i="10"/>
  <c r="D437" i="10"/>
  <c r="C437" i="10"/>
  <c r="K436" i="10"/>
  <c r="J436" i="10"/>
  <c r="I436" i="10"/>
  <c r="H436" i="10"/>
  <c r="G436" i="10"/>
  <c r="F436" i="10"/>
  <c r="E436" i="10"/>
  <c r="D436" i="10"/>
  <c r="C436" i="10"/>
  <c r="K435" i="10"/>
  <c r="J435" i="10"/>
  <c r="I435" i="10"/>
  <c r="H435" i="10"/>
  <c r="G435" i="10"/>
  <c r="F435" i="10"/>
  <c r="E435" i="10"/>
  <c r="D435" i="10"/>
  <c r="C435" i="10"/>
  <c r="K434" i="10"/>
  <c r="J434" i="10"/>
  <c r="I434" i="10"/>
  <c r="H434" i="10"/>
  <c r="G434" i="10"/>
  <c r="F434" i="10"/>
  <c r="E434" i="10"/>
  <c r="D434" i="10"/>
  <c r="C434" i="10"/>
  <c r="K433" i="10"/>
  <c r="J433" i="10"/>
  <c r="I433" i="10"/>
  <c r="H433" i="10"/>
  <c r="G433" i="10"/>
  <c r="F433" i="10"/>
  <c r="E433" i="10"/>
  <c r="D433" i="10"/>
  <c r="C433" i="10"/>
  <c r="K432" i="10"/>
  <c r="J432" i="10"/>
  <c r="I432" i="10"/>
  <c r="H432" i="10"/>
  <c r="G432" i="10"/>
  <c r="F432" i="10"/>
  <c r="E432" i="10"/>
  <c r="D432" i="10"/>
  <c r="C432" i="10"/>
  <c r="K431" i="10"/>
  <c r="J431" i="10"/>
  <c r="I431" i="10"/>
  <c r="H431" i="10"/>
  <c r="G431" i="10"/>
  <c r="F431" i="10"/>
  <c r="E431" i="10"/>
  <c r="D431" i="10"/>
  <c r="C431" i="10"/>
  <c r="K430" i="10"/>
  <c r="J430" i="10"/>
  <c r="I430" i="10"/>
  <c r="H430" i="10"/>
  <c r="G430" i="10"/>
  <c r="F430" i="10"/>
  <c r="E430" i="10"/>
  <c r="D430" i="10"/>
  <c r="C430" i="10"/>
  <c r="L429" i="10"/>
  <c r="K429" i="10"/>
  <c r="J429" i="10"/>
  <c r="I429" i="10"/>
  <c r="H429" i="10"/>
  <c r="G429" i="10"/>
  <c r="F429" i="10"/>
  <c r="E429" i="10"/>
  <c r="D429" i="10"/>
  <c r="C429" i="10"/>
  <c r="L428" i="10"/>
  <c r="K428" i="10"/>
  <c r="J428" i="10"/>
  <c r="I428" i="10"/>
  <c r="H428" i="10"/>
  <c r="G428" i="10"/>
  <c r="F428" i="10"/>
  <c r="E428" i="10"/>
  <c r="D428" i="10"/>
  <c r="C428" i="10"/>
  <c r="K427" i="10"/>
  <c r="J427" i="10"/>
  <c r="I427" i="10"/>
  <c r="H427" i="10"/>
  <c r="G427" i="10"/>
  <c r="F427" i="10"/>
  <c r="E427" i="10"/>
  <c r="D427" i="10"/>
  <c r="C427" i="10"/>
  <c r="K426" i="10"/>
  <c r="J426" i="10"/>
  <c r="I426" i="10"/>
  <c r="H426" i="10"/>
  <c r="G426" i="10"/>
  <c r="F426" i="10"/>
  <c r="E426" i="10"/>
  <c r="D426" i="10"/>
  <c r="C426" i="10"/>
  <c r="L425" i="10"/>
  <c r="K425" i="10"/>
  <c r="J425" i="10"/>
  <c r="I425" i="10"/>
  <c r="H425" i="10"/>
  <c r="G425" i="10"/>
  <c r="F425" i="10"/>
  <c r="E425" i="10"/>
  <c r="D425" i="10"/>
  <c r="C425" i="10"/>
  <c r="K424" i="10"/>
  <c r="J424" i="10"/>
  <c r="I424" i="10"/>
  <c r="H424" i="10"/>
  <c r="G424" i="10"/>
  <c r="F424" i="10"/>
  <c r="E424" i="10"/>
  <c r="D424" i="10"/>
  <c r="C424" i="10"/>
  <c r="K423" i="10"/>
  <c r="J423" i="10"/>
  <c r="I423" i="10"/>
  <c r="H423" i="10"/>
  <c r="G423" i="10"/>
  <c r="F423" i="10"/>
  <c r="E423" i="10"/>
  <c r="D423" i="10"/>
  <c r="C423" i="10"/>
  <c r="L422" i="10"/>
  <c r="K422" i="10"/>
  <c r="J422" i="10"/>
  <c r="I422" i="10"/>
  <c r="H422" i="10"/>
  <c r="G422" i="10"/>
  <c r="F422" i="10"/>
  <c r="E422" i="10"/>
  <c r="D422" i="10"/>
  <c r="C422" i="10"/>
  <c r="K421" i="10"/>
  <c r="J421" i="10"/>
  <c r="I421" i="10"/>
  <c r="H421" i="10"/>
  <c r="G421" i="10"/>
  <c r="F421" i="10"/>
  <c r="E421" i="10"/>
  <c r="D421" i="10"/>
  <c r="C421" i="10"/>
  <c r="K420" i="10"/>
  <c r="J420" i="10"/>
  <c r="I420" i="10"/>
  <c r="H420" i="10"/>
  <c r="G420" i="10"/>
  <c r="F420" i="10"/>
  <c r="E420" i="10"/>
  <c r="D420" i="10"/>
  <c r="C420" i="10"/>
  <c r="K419" i="10"/>
  <c r="J419" i="10"/>
  <c r="I419" i="10"/>
  <c r="H419" i="10"/>
  <c r="G419" i="10"/>
  <c r="F419" i="10"/>
  <c r="E419" i="10"/>
  <c r="D419" i="10"/>
  <c r="C419" i="10"/>
  <c r="K418" i="10"/>
  <c r="J418" i="10"/>
  <c r="I418" i="10"/>
  <c r="H418" i="10"/>
  <c r="G418" i="10"/>
  <c r="F418" i="10"/>
  <c r="E418" i="10"/>
  <c r="D418" i="10"/>
  <c r="C418" i="10"/>
  <c r="L417" i="10"/>
  <c r="K417" i="10"/>
  <c r="J417" i="10"/>
  <c r="I417" i="10"/>
  <c r="H417" i="10"/>
  <c r="G417" i="10"/>
  <c r="F417" i="10"/>
  <c r="E417" i="10"/>
  <c r="D417" i="10"/>
  <c r="C417" i="10"/>
  <c r="L407" i="10"/>
  <c r="K407" i="10"/>
  <c r="J407" i="10"/>
  <c r="I407" i="10"/>
  <c r="H407" i="10"/>
  <c r="G407" i="10"/>
  <c r="F407" i="10"/>
  <c r="E407" i="10"/>
  <c r="D407" i="10"/>
  <c r="C407" i="10"/>
  <c r="L406" i="10"/>
  <c r="K406" i="10"/>
  <c r="J406" i="10"/>
  <c r="I406" i="10"/>
  <c r="H406" i="10"/>
  <c r="G406" i="10"/>
  <c r="F406" i="10"/>
  <c r="E406" i="10"/>
  <c r="D406" i="10"/>
  <c r="C406" i="10"/>
  <c r="K404" i="10"/>
  <c r="J404" i="10"/>
  <c r="I404" i="10"/>
  <c r="H404" i="10"/>
  <c r="G404" i="10"/>
  <c r="F404" i="10"/>
  <c r="E404" i="10"/>
  <c r="D404" i="10"/>
  <c r="C404" i="10"/>
  <c r="K402" i="10"/>
  <c r="J402" i="10"/>
  <c r="I402" i="10"/>
  <c r="H402" i="10"/>
  <c r="G402" i="10"/>
  <c r="F402" i="10"/>
  <c r="E402" i="10"/>
  <c r="D402" i="10"/>
  <c r="C402" i="10"/>
  <c r="L401" i="10"/>
  <c r="K401" i="10"/>
  <c r="J401" i="10"/>
  <c r="I401" i="10"/>
  <c r="H401" i="10"/>
  <c r="G401" i="10"/>
  <c r="F401" i="10"/>
  <c r="E401" i="10"/>
  <c r="D401" i="10"/>
  <c r="C401" i="10"/>
  <c r="K400" i="10"/>
  <c r="J400" i="10"/>
  <c r="I400" i="10"/>
  <c r="H400" i="10"/>
  <c r="G400" i="10"/>
  <c r="F400" i="10"/>
  <c r="E400" i="10"/>
  <c r="D400" i="10"/>
  <c r="C400" i="10"/>
  <c r="K399" i="10"/>
  <c r="J399" i="10"/>
  <c r="I399" i="10"/>
  <c r="H399" i="10"/>
  <c r="G399" i="10"/>
  <c r="F399" i="10"/>
  <c r="E399" i="10"/>
  <c r="D399" i="10"/>
  <c r="C399" i="10"/>
  <c r="K398" i="10"/>
  <c r="J398" i="10"/>
  <c r="I398" i="10"/>
  <c r="H398" i="10"/>
  <c r="G398" i="10"/>
  <c r="F398" i="10"/>
  <c r="E398" i="10"/>
  <c r="D398" i="10"/>
  <c r="C398" i="10"/>
  <c r="K397" i="10"/>
  <c r="J397" i="10"/>
  <c r="I397" i="10"/>
  <c r="H397" i="10"/>
  <c r="G397" i="10"/>
  <c r="F397" i="10"/>
  <c r="E397" i="10"/>
  <c r="D397" i="10"/>
  <c r="C397" i="10"/>
  <c r="K396" i="10"/>
  <c r="J396" i="10"/>
  <c r="I396" i="10"/>
  <c r="H396" i="10"/>
  <c r="G396" i="10"/>
  <c r="F396" i="10"/>
  <c r="E396" i="10"/>
  <c r="D396" i="10"/>
  <c r="C396" i="10"/>
  <c r="K395" i="10"/>
  <c r="J395" i="10"/>
  <c r="I395" i="10"/>
  <c r="H395" i="10"/>
  <c r="G395" i="10"/>
  <c r="F395" i="10"/>
  <c r="E395" i="10"/>
  <c r="D395" i="10"/>
  <c r="C395" i="10"/>
  <c r="K394" i="10"/>
  <c r="J394" i="10"/>
  <c r="I394" i="10"/>
  <c r="H394" i="10"/>
  <c r="G394" i="10"/>
  <c r="F394" i="10"/>
  <c r="E394" i="10"/>
  <c r="D394" i="10"/>
  <c r="C394" i="10"/>
  <c r="K393" i="10"/>
  <c r="J393" i="10"/>
  <c r="I393" i="10"/>
  <c r="H393" i="10"/>
  <c r="G393" i="10"/>
  <c r="F393" i="10"/>
  <c r="E393" i="10"/>
  <c r="D393" i="10"/>
  <c r="C393" i="10"/>
  <c r="K392" i="10"/>
  <c r="J392" i="10"/>
  <c r="I392" i="10"/>
  <c r="H392" i="10"/>
  <c r="G392" i="10"/>
  <c r="F392" i="10"/>
  <c r="E392" i="10"/>
  <c r="D392" i="10"/>
  <c r="C392" i="10"/>
  <c r="L391" i="10"/>
  <c r="K391" i="10"/>
  <c r="J391" i="10"/>
  <c r="I391" i="10"/>
  <c r="H391" i="10"/>
  <c r="G391" i="10"/>
  <c r="F391" i="10"/>
  <c r="E391" i="10"/>
  <c r="D391" i="10"/>
  <c r="C391" i="10"/>
  <c r="K390" i="10"/>
  <c r="J390" i="10"/>
  <c r="I390" i="10"/>
  <c r="H390" i="10"/>
  <c r="G390" i="10"/>
  <c r="F390" i="10"/>
  <c r="E390" i="10"/>
  <c r="D390" i="10"/>
  <c r="C390" i="10"/>
  <c r="K389" i="10"/>
  <c r="J389" i="10"/>
  <c r="I389" i="10"/>
  <c r="H389" i="10"/>
  <c r="G389" i="10"/>
  <c r="F389" i="10"/>
  <c r="E389" i="10"/>
  <c r="D389" i="10"/>
  <c r="C389" i="10"/>
  <c r="K388" i="10"/>
  <c r="J388" i="10"/>
  <c r="I388" i="10"/>
  <c r="H388" i="10"/>
  <c r="G388" i="10"/>
  <c r="F388" i="10"/>
  <c r="E388" i="10"/>
  <c r="D388" i="10"/>
  <c r="C388" i="10"/>
  <c r="L387" i="10"/>
  <c r="K387" i="10"/>
  <c r="J387" i="10"/>
  <c r="I387" i="10"/>
  <c r="H387" i="10"/>
  <c r="G387" i="10"/>
  <c r="F387" i="10"/>
  <c r="E387" i="10"/>
  <c r="D387" i="10"/>
  <c r="C387" i="10"/>
  <c r="K386" i="10"/>
  <c r="J386" i="10"/>
  <c r="I386" i="10"/>
  <c r="H386" i="10"/>
  <c r="G386" i="10"/>
  <c r="F386" i="10"/>
  <c r="E386" i="10"/>
  <c r="D386" i="10"/>
  <c r="C386" i="10"/>
  <c r="K385" i="10"/>
  <c r="J385" i="10"/>
  <c r="I385" i="10"/>
  <c r="H385" i="10"/>
  <c r="G385" i="10"/>
  <c r="F385" i="10"/>
  <c r="E385" i="10"/>
  <c r="D385" i="10"/>
  <c r="C385" i="10"/>
  <c r="K384" i="10"/>
  <c r="J384" i="10"/>
  <c r="I384" i="10"/>
  <c r="H384" i="10"/>
  <c r="G384" i="10"/>
  <c r="F384" i="10"/>
  <c r="E384" i="10"/>
  <c r="D384" i="10"/>
  <c r="C384" i="10"/>
  <c r="K383" i="10"/>
  <c r="J383" i="10"/>
  <c r="I383" i="10"/>
  <c r="H383" i="10"/>
  <c r="G383" i="10"/>
  <c r="F383" i="10"/>
  <c r="E383" i="10"/>
  <c r="D383" i="10"/>
  <c r="C383" i="10"/>
  <c r="K382" i="10"/>
  <c r="J382" i="10"/>
  <c r="I382" i="10"/>
  <c r="H382" i="10"/>
  <c r="G382" i="10"/>
  <c r="F382" i="10"/>
  <c r="E382" i="10"/>
  <c r="D382" i="10"/>
  <c r="C382" i="10"/>
  <c r="K381" i="10"/>
  <c r="J381" i="10"/>
  <c r="I381" i="10"/>
  <c r="H381" i="10"/>
  <c r="G381" i="10"/>
  <c r="F381" i="10"/>
  <c r="E381" i="10"/>
  <c r="D381" i="10"/>
  <c r="C381" i="10"/>
  <c r="K380" i="10"/>
  <c r="J380" i="10"/>
  <c r="I380" i="10"/>
  <c r="H380" i="10"/>
  <c r="G380" i="10"/>
  <c r="F380" i="10"/>
  <c r="E380" i="10"/>
  <c r="D380" i="10"/>
  <c r="C380" i="10"/>
  <c r="K370" i="10"/>
  <c r="J370" i="10"/>
  <c r="I370" i="10"/>
  <c r="H370" i="10"/>
  <c r="G370" i="10"/>
  <c r="F370" i="10"/>
  <c r="E370" i="10"/>
  <c r="D370" i="10"/>
  <c r="C370" i="10"/>
  <c r="K369" i="10"/>
  <c r="J369" i="10"/>
  <c r="I369" i="10"/>
  <c r="H369" i="10"/>
  <c r="G369" i="10"/>
  <c r="F369" i="10"/>
  <c r="E369" i="10"/>
  <c r="D369" i="10"/>
  <c r="C369" i="10"/>
  <c r="K367" i="10"/>
  <c r="J367" i="10"/>
  <c r="I367" i="10"/>
  <c r="H367" i="10"/>
  <c r="G367" i="10"/>
  <c r="F367" i="10"/>
  <c r="E367" i="10"/>
  <c r="D367" i="10"/>
  <c r="C367" i="10"/>
  <c r="L365" i="10"/>
  <c r="K365" i="10"/>
  <c r="J365" i="10"/>
  <c r="I365" i="10"/>
  <c r="H365" i="10"/>
  <c r="G365" i="10"/>
  <c r="F365" i="10"/>
  <c r="E365" i="10"/>
  <c r="D365" i="10"/>
  <c r="C365" i="10"/>
  <c r="K364" i="10"/>
  <c r="J364" i="10"/>
  <c r="I364" i="10"/>
  <c r="H364" i="10"/>
  <c r="G364" i="10"/>
  <c r="F364" i="10"/>
  <c r="E364" i="10"/>
  <c r="D364" i="10"/>
  <c r="C364" i="10"/>
  <c r="K363" i="10"/>
  <c r="J363" i="10"/>
  <c r="I363" i="10"/>
  <c r="H363" i="10"/>
  <c r="G363" i="10"/>
  <c r="F363" i="10"/>
  <c r="E363" i="10"/>
  <c r="D363" i="10"/>
  <c r="C363" i="10"/>
  <c r="K362" i="10"/>
  <c r="J362" i="10"/>
  <c r="I362" i="10"/>
  <c r="H362" i="10"/>
  <c r="G362" i="10"/>
  <c r="F362" i="10"/>
  <c r="E362" i="10"/>
  <c r="D362" i="10"/>
  <c r="C362" i="10"/>
  <c r="K361" i="10"/>
  <c r="J361" i="10"/>
  <c r="I361" i="10"/>
  <c r="H361" i="10"/>
  <c r="G361" i="10"/>
  <c r="F361" i="10"/>
  <c r="E361" i="10"/>
  <c r="D361" i="10"/>
  <c r="C361" i="10"/>
  <c r="K360" i="10"/>
  <c r="J360" i="10"/>
  <c r="I360" i="10"/>
  <c r="H360" i="10"/>
  <c r="G360" i="10"/>
  <c r="F360" i="10"/>
  <c r="E360" i="10"/>
  <c r="D360" i="10"/>
  <c r="C360" i="10"/>
  <c r="K359" i="10"/>
  <c r="J359" i="10"/>
  <c r="I359" i="10"/>
  <c r="H359" i="10"/>
  <c r="G359" i="10"/>
  <c r="F359" i="10"/>
  <c r="E359" i="10"/>
  <c r="D359" i="10"/>
  <c r="C359" i="10"/>
  <c r="K358" i="10"/>
  <c r="J358" i="10"/>
  <c r="I358" i="10"/>
  <c r="H358" i="10"/>
  <c r="G358" i="10"/>
  <c r="F358" i="10"/>
  <c r="E358" i="10"/>
  <c r="D358" i="10"/>
  <c r="C358" i="10"/>
  <c r="L357" i="10"/>
  <c r="K357" i="10"/>
  <c r="J357" i="10"/>
  <c r="I357" i="10"/>
  <c r="H357" i="10"/>
  <c r="G357" i="10"/>
  <c r="F357" i="10"/>
  <c r="E357" i="10"/>
  <c r="D357" i="10"/>
  <c r="C357" i="10"/>
  <c r="L356" i="10"/>
  <c r="K356" i="10"/>
  <c r="J356" i="10"/>
  <c r="I356" i="10"/>
  <c r="H356" i="10"/>
  <c r="G356" i="10"/>
  <c r="F356" i="10"/>
  <c r="E356" i="10"/>
  <c r="D356" i="10"/>
  <c r="C356" i="10"/>
  <c r="K355" i="10"/>
  <c r="J355" i="10"/>
  <c r="I355" i="10"/>
  <c r="H355" i="10"/>
  <c r="G355" i="10"/>
  <c r="F355" i="10"/>
  <c r="E355" i="10"/>
  <c r="D355" i="10"/>
  <c r="C355" i="10"/>
  <c r="K354" i="10"/>
  <c r="J354" i="10"/>
  <c r="I354" i="10"/>
  <c r="H354" i="10"/>
  <c r="G354" i="10"/>
  <c r="F354" i="10"/>
  <c r="E354" i="10"/>
  <c r="D354" i="10"/>
  <c r="C354" i="10"/>
  <c r="K353" i="10"/>
  <c r="J353" i="10"/>
  <c r="I353" i="10"/>
  <c r="H353" i="10"/>
  <c r="G353" i="10"/>
  <c r="F353" i="10"/>
  <c r="E353" i="10"/>
  <c r="D353" i="10"/>
  <c r="C353" i="10"/>
  <c r="K352" i="10"/>
  <c r="J352" i="10"/>
  <c r="I352" i="10"/>
  <c r="H352" i="10"/>
  <c r="G352" i="10"/>
  <c r="F352" i="10"/>
  <c r="E352" i="10"/>
  <c r="D352" i="10"/>
  <c r="C352" i="10"/>
  <c r="L351" i="10"/>
  <c r="K351" i="10"/>
  <c r="J351" i="10"/>
  <c r="I351" i="10"/>
  <c r="H351" i="10"/>
  <c r="G351" i="10"/>
  <c r="F351" i="10"/>
  <c r="E351" i="10"/>
  <c r="D351" i="10"/>
  <c r="C351" i="10"/>
  <c r="K350" i="10"/>
  <c r="J350" i="10"/>
  <c r="I350" i="10"/>
  <c r="H350" i="10"/>
  <c r="G350" i="10"/>
  <c r="F350" i="10"/>
  <c r="E350" i="10"/>
  <c r="D350" i="10"/>
  <c r="C350" i="10"/>
  <c r="K349" i="10"/>
  <c r="J349" i="10"/>
  <c r="I349" i="10"/>
  <c r="H349" i="10"/>
  <c r="G349" i="10"/>
  <c r="F349" i="10"/>
  <c r="E349" i="10"/>
  <c r="D349" i="10"/>
  <c r="C349" i="10"/>
  <c r="K348" i="10"/>
  <c r="J348" i="10"/>
  <c r="I348" i="10"/>
  <c r="H348" i="10"/>
  <c r="G348" i="10"/>
  <c r="F348" i="10"/>
  <c r="E348" i="10"/>
  <c r="D348" i="10"/>
  <c r="C348" i="10"/>
  <c r="L347" i="10"/>
  <c r="K347" i="10"/>
  <c r="J347" i="10"/>
  <c r="I347" i="10"/>
  <c r="H347" i="10"/>
  <c r="G347" i="10"/>
  <c r="F347" i="10"/>
  <c r="E347" i="10"/>
  <c r="D347" i="10"/>
  <c r="C347" i="10"/>
  <c r="K346" i="10"/>
  <c r="J346" i="10"/>
  <c r="I346" i="10"/>
  <c r="H346" i="10"/>
  <c r="G346" i="10"/>
  <c r="F346" i="10"/>
  <c r="E346" i="10"/>
  <c r="D346" i="10"/>
  <c r="C346" i="10"/>
  <c r="K345" i="10"/>
  <c r="J345" i="10"/>
  <c r="I345" i="10"/>
  <c r="H345" i="10"/>
  <c r="G345" i="10"/>
  <c r="F345" i="10"/>
  <c r="E345" i="10"/>
  <c r="D345" i="10"/>
  <c r="C345" i="10"/>
  <c r="K344" i="10"/>
  <c r="J344" i="10"/>
  <c r="I344" i="10"/>
  <c r="H344" i="10"/>
  <c r="G344" i="10"/>
  <c r="F344" i="10"/>
  <c r="E344" i="10"/>
  <c r="D344" i="10"/>
  <c r="C344" i="10"/>
  <c r="K343" i="10"/>
  <c r="J343" i="10"/>
  <c r="I343" i="10"/>
  <c r="H343" i="10"/>
  <c r="G343" i="10"/>
  <c r="F343" i="10"/>
  <c r="E343" i="10"/>
  <c r="D343" i="10"/>
  <c r="C343" i="10"/>
  <c r="K333" i="10"/>
  <c r="J333" i="10"/>
  <c r="I333" i="10"/>
  <c r="H333" i="10"/>
  <c r="G333" i="10"/>
  <c r="F333" i="10"/>
  <c r="E333" i="10"/>
  <c r="D333" i="10"/>
  <c r="C333" i="10"/>
  <c r="K332" i="10"/>
  <c r="J332" i="10"/>
  <c r="I332" i="10"/>
  <c r="H332" i="10"/>
  <c r="G332" i="10"/>
  <c r="F332" i="10"/>
  <c r="E332" i="10"/>
  <c r="D332" i="10"/>
  <c r="C332" i="10"/>
  <c r="L330" i="10"/>
  <c r="K330" i="10"/>
  <c r="J330" i="10"/>
  <c r="I330" i="10"/>
  <c r="H330" i="10"/>
  <c r="G330" i="10"/>
  <c r="F330" i="10"/>
  <c r="E330" i="10"/>
  <c r="D330" i="10"/>
  <c r="C330" i="10"/>
  <c r="K328" i="10"/>
  <c r="J328" i="10"/>
  <c r="I328" i="10"/>
  <c r="H328" i="10"/>
  <c r="G328" i="10"/>
  <c r="F328" i="10"/>
  <c r="E328" i="10"/>
  <c r="D328" i="10"/>
  <c r="C328" i="10"/>
  <c r="K327" i="10"/>
  <c r="J327" i="10"/>
  <c r="I327" i="10"/>
  <c r="H327" i="10"/>
  <c r="G327" i="10"/>
  <c r="F327" i="10"/>
  <c r="E327" i="10"/>
  <c r="D327" i="10"/>
  <c r="C327" i="10"/>
  <c r="K326" i="10"/>
  <c r="J326" i="10"/>
  <c r="I326" i="10"/>
  <c r="H326" i="10"/>
  <c r="G326" i="10"/>
  <c r="F326" i="10"/>
  <c r="E326" i="10"/>
  <c r="D326" i="10"/>
  <c r="C326" i="10"/>
  <c r="L325" i="10"/>
  <c r="K325" i="10"/>
  <c r="J325" i="10"/>
  <c r="I325" i="10"/>
  <c r="H325" i="10"/>
  <c r="G325" i="10"/>
  <c r="F325" i="10"/>
  <c r="E325" i="10"/>
  <c r="D325" i="10"/>
  <c r="C325" i="10"/>
  <c r="K324" i="10"/>
  <c r="J324" i="10"/>
  <c r="I324" i="10"/>
  <c r="H324" i="10"/>
  <c r="G324" i="10"/>
  <c r="F324" i="10"/>
  <c r="E324" i="10"/>
  <c r="D324" i="10"/>
  <c r="C324" i="10"/>
  <c r="K323" i="10"/>
  <c r="J323" i="10"/>
  <c r="I323" i="10"/>
  <c r="H323" i="10"/>
  <c r="G323" i="10"/>
  <c r="F323" i="10"/>
  <c r="E323" i="10"/>
  <c r="D323" i="10"/>
  <c r="C323" i="10"/>
  <c r="K322" i="10"/>
  <c r="J322" i="10"/>
  <c r="I322" i="10"/>
  <c r="H322" i="10"/>
  <c r="G322" i="10"/>
  <c r="F322" i="10"/>
  <c r="E322" i="10"/>
  <c r="D322" i="10"/>
  <c r="C322" i="10"/>
  <c r="K321" i="10"/>
  <c r="J321" i="10"/>
  <c r="I321" i="10"/>
  <c r="H321" i="10"/>
  <c r="G321" i="10"/>
  <c r="F321" i="10"/>
  <c r="E321" i="10"/>
  <c r="D321" i="10"/>
  <c r="C321" i="10"/>
  <c r="K320" i="10"/>
  <c r="J320" i="10"/>
  <c r="I320" i="10"/>
  <c r="H320" i="10"/>
  <c r="G320" i="10"/>
  <c r="F320" i="10"/>
  <c r="E320" i="10"/>
  <c r="D320" i="10"/>
  <c r="C320" i="10"/>
  <c r="K319" i="10"/>
  <c r="J319" i="10"/>
  <c r="I319" i="10"/>
  <c r="H319" i="10"/>
  <c r="G319" i="10"/>
  <c r="F319" i="10"/>
  <c r="E319" i="10"/>
  <c r="D319" i="10"/>
  <c r="C319" i="10"/>
  <c r="L318" i="10"/>
  <c r="K318" i="10"/>
  <c r="J318" i="10"/>
  <c r="I318" i="10"/>
  <c r="H318" i="10"/>
  <c r="G318" i="10"/>
  <c r="F318" i="10"/>
  <c r="E318" i="10"/>
  <c r="D318" i="10"/>
  <c r="C318" i="10"/>
  <c r="K317" i="10"/>
  <c r="J317" i="10"/>
  <c r="I317" i="10"/>
  <c r="H317" i="10"/>
  <c r="G317" i="10"/>
  <c r="F317" i="10"/>
  <c r="E317" i="10"/>
  <c r="D317" i="10"/>
  <c r="C317" i="10"/>
  <c r="K316" i="10"/>
  <c r="J316" i="10"/>
  <c r="I316" i="10"/>
  <c r="H316" i="10"/>
  <c r="G316" i="10"/>
  <c r="F316" i="10"/>
  <c r="E316" i="10"/>
  <c r="D316" i="10"/>
  <c r="C316" i="10"/>
  <c r="L315" i="10"/>
  <c r="K315" i="10"/>
  <c r="J315" i="10"/>
  <c r="I315" i="10"/>
  <c r="H315" i="10"/>
  <c r="G315" i="10"/>
  <c r="F315" i="10"/>
  <c r="E315" i="10"/>
  <c r="D315" i="10"/>
  <c r="C315" i="10"/>
  <c r="K314" i="10"/>
  <c r="J314" i="10"/>
  <c r="I314" i="10"/>
  <c r="H314" i="10"/>
  <c r="G314" i="10"/>
  <c r="F314" i="10"/>
  <c r="E314" i="10"/>
  <c r="D314" i="10"/>
  <c r="C314" i="10"/>
  <c r="K313" i="10"/>
  <c r="J313" i="10"/>
  <c r="I313" i="10"/>
  <c r="H313" i="10"/>
  <c r="G313" i="10"/>
  <c r="F313" i="10"/>
  <c r="E313" i="10"/>
  <c r="D313" i="10"/>
  <c r="C313" i="10"/>
  <c r="K312" i="10"/>
  <c r="J312" i="10"/>
  <c r="I312" i="10"/>
  <c r="H312" i="10"/>
  <c r="G312" i="10"/>
  <c r="F312" i="10"/>
  <c r="E312" i="10"/>
  <c r="D312" i="10"/>
  <c r="C312" i="10"/>
  <c r="K311" i="10"/>
  <c r="J311" i="10"/>
  <c r="I311" i="10"/>
  <c r="H311" i="10"/>
  <c r="G311" i="10"/>
  <c r="F311" i="10"/>
  <c r="E311" i="10"/>
  <c r="D311" i="10"/>
  <c r="C311" i="10"/>
  <c r="K310" i="10"/>
  <c r="J310" i="10"/>
  <c r="I310" i="10"/>
  <c r="H310" i="10"/>
  <c r="G310" i="10"/>
  <c r="F310" i="10"/>
  <c r="E310" i="10"/>
  <c r="D310" i="10"/>
  <c r="C310" i="10"/>
  <c r="L309" i="10"/>
  <c r="K309" i="10"/>
  <c r="J309" i="10"/>
  <c r="I309" i="10"/>
  <c r="H309" i="10"/>
  <c r="G309" i="10"/>
  <c r="F309" i="10"/>
  <c r="E309" i="10"/>
  <c r="D309" i="10"/>
  <c r="C309" i="10"/>
  <c r="K308" i="10"/>
  <c r="J308" i="10"/>
  <c r="I308" i="10"/>
  <c r="H308" i="10"/>
  <c r="G308" i="10"/>
  <c r="F308" i="10"/>
  <c r="E308" i="10"/>
  <c r="D308" i="10"/>
  <c r="C308" i="10"/>
  <c r="K307" i="10"/>
  <c r="J307" i="10"/>
  <c r="I307" i="10"/>
  <c r="H307" i="10"/>
  <c r="G307" i="10"/>
  <c r="F307" i="10"/>
  <c r="E307" i="10"/>
  <c r="D307" i="10"/>
  <c r="C307" i="10"/>
  <c r="K306" i="10"/>
  <c r="J306" i="10"/>
  <c r="I306" i="10"/>
  <c r="H306" i="10"/>
  <c r="G306" i="10"/>
  <c r="F306" i="10"/>
  <c r="E306" i="10"/>
  <c r="D306" i="10"/>
  <c r="C306" i="10"/>
  <c r="L296" i="10"/>
  <c r="K296" i="10"/>
  <c r="J296" i="10"/>
  <c r="I296" i="10"/>
  <c r="H296" i="10"/>
  <c r="G296" i="10"/>
  <c r="F296" i="10"/>
  <c r="E296" i="10"/>
  <c r="D296" i="10"/>
  <c r="C296" i="10"/>
  <c r="K295" i="10"/>
  <c r="J295" i="10"/>
  <c r="I295" i="10"/>
  <c r="H295" i="10"/>
  <c r="G295" i="10"/>
  <c r="F295" i="10"/>
  <c r="E295" i="10"/>
  <c r="D295" i="10"/>
  <c r="C295" i="10"/>
  <c r="K293" i="10"/>
  <c r="J293" i="10"/>
  <c r="I293" i="10"/>
  <c r="H293" i="10"/>
  <c r="G293" i="10"/>
  <c r="F293" i="10"/>
  <c r="E293" i="10"/>
  <c r="D293" i="10"/>
  <c r="C293" i="10"/>
  <c r="L291" i="10"/>
  <c r="K291" i="10"/>
  <c r="J291" i="10"/>
  <c r="I291" i="10"/>
  <c r="H291" i="10"/>
  <c r="G291" i="10"/>
  <c r="F291" i="10"/>
  <c r="E291" i="10"/>
  <c r="D291" i="10"/>
  <c r="C291" i="10"/>
  <c r="K290" i="10"/>
  <c r="J290" i="10"/>
  <c r="I290" i="10"/>
  <c r="H290" i="10"/>
  <c r="G290" i="10"/>
  <c r="F290" i="10"/>
  <c r="E290" i="10"/>
  <c r="D290" i="10"/>
  <c r="C290" i="10"/>
  <c r="K289" i="10"/>
  <c r="J289" i="10"/>
  <c r="I289" i="10"/>
  <c r="H289" i="10"/>
  <c r="G289" i="10"/>
  <c r="F289" i="10"/>
  <c r="E289" i="10"/>
  <c r="D289" i="10"/>
  <c r="C289" i="10"/>
  <c r="K288" i="10"/>
  <c r="J288" i="10"/>
  <c r="I288" i="10"/>
  <c r="H288" i="10"/>
  <c r="G288" i="10"/>
  <c r="F288" i="10"/>
  <c r="E288" i="10"/>
  <c r="D288" i="10"/>
  <c r="C288" i="10"/>
  <c r="K287" i="10"/>
  <c r="J287" i="10"/>
  <c r="I287" i="10"/>
  <c r="H287" i="10"/>
  <c r="G287" i="10"/>
  <c r="F287" i="10"/>
  <c r="E287" i="10"/>
  <c r="D287" i="10"/>
  <c r="C287" i="10"/>
  <c r="K286" i="10"/>
  <c r="J286" i="10"/>
  <c r="I286" i="10"/>
  <c r="H286" i="10"/>
  <c r="G286" i="10"/>
  <c r="F286" i="10"/>
  <c r="E286" i="10"/>
  <c r="D286" i="10"/>
  <c r="C286" i="10"/>
  <c r="K285" i="10"/>
  <c r="J285" i="10"/>
  <c r="I285" i="10"/>
  <c r="H285" i="10"/>
  <c r="G285" i="10"/>
  <c r="F285" i="10"/>
  <c r="E285" i="10"/>
  <c r="D285" i="10"/>
  <c r="C285" i="10"/>
  <c r="K284" i="10"/>
  <c r="J284" i="10"/>
  <c r="I284" i="10"/>
  <c r="H284" i="10"/>
  <c r="G284" i="10"/>
  <c r="F284" i="10"/>
  <c r="E284" i="10"/>
  <c r="D284" i="10"/>
  <c r="C284" i="10"/>
  <c r="K283" i="10"/>
  <c r="J283" i="10"/>
  <c r="I283" i="10"/>
  <c r="H283" i="10"/>
  <c r="G283" i="10"/>
  <c r="F283" i="10"/>
  <c r="E283" i="10"/>
  <c r="D283" i="10"/>
  <c r="C283" i="10"/>
  <c r="K282" i="10"/>
  <c r="J282" i="10"/>
  <c r="I282" i="10"/>
  <c r="H282" i="10"/>
  <c r="G282" i="10"/>
  <c r="F282" i="10"/>
  <c r="E282" i="10"/>
  <c r="D282" i="10"/>
  <c r="C282" i="10"/>
  <c r="L281" i="10"/>
  <c r="K281" i="10"/>
  <c r="J281" i="10"/>
  <c r="I281" i="10"/>
  <c r="H281" i="10"/>
  <c r="G281" i="10"/>
  <c r="F281" i="10"/>
  <c r="E281" i="10"/>
  <c r="D281" i="10"/>
  <c r="C281" i="10"/>
  <c r="K280" i="10"/>
  <c r="J280" i="10"/>
  <c r="I280" i="10"/>
  <c r="H280" i="10"/>
  <c r="G280" i="10"/>
  <c r="F280" i="10"/>
  <c r="E280" i="10"/>
  <c r="D280" i="10"/>
  <c r="C280" i="10"/>
  <c r="K279" i="10"/>
  <c r="J279" i="10"/>
  <c r="I279" i="10"/>
  <c r="H279" i="10"/>
  <c r="G279" i="10"/>
  <c r="F279" i="10"/>
  <c r="E279" i="10"/>
  <c r="D279" i="10"/>
  <c r="C279" i="10"/>
  <c r="K278" i="10"/>
  <c r="J278" i="10"/>
  <c r="I278" i="10"/>
  <c r="H278" i="10"/>
  <c r="G278" i="10"/>
  <c r="F278" i="10"/>
  <c r="E278" i="10"/>
  <c r="D278" i="10"/>
  <c r="C278" i="10"/>
  <c r="L277" i="10"/>
  <c r="K277" i="10"/>
  <c r="J277" i="10"/>
  <c r="I277" i="10"/>
  <c r="H277" i="10"/>
  <c r="G277" i="10"/>
  <c r="F277" i="10"/>
  <c r="E277" i="10"/>
  <c r="D277" i="10"/>
  <c r="C277" i="10"/>
  <c r="K276" i="10"/>
  <c r="J276" i="10"/>
  <c r="I276" i="10"/>
  <c r="H276" i="10"/>
  <c r="G276" i="10"/>
  <c r="F276" i="10"/>
  <c r="E276" i="10"/>
  <c r="D276" i="10"/>
  <c r="C276" i="10"/>
  <c r="K275" i="10"/>
  <c r="J275" i="10"/>
  <c r="I275" i="10"/>
  <c r="H275" i="10"/>
  <c r="G275" i="10"/>
  <c r="F275" i="10"/>
  <c r="E275" i="10"/>
  <c r="D275" i="10"/>
  <c r="C275" i="10"/>
  <c r="K274" i="10"/>
  <c r="J274" i="10"/>
  <c r="I274" i="10"/>
  <c r="H274" i="10"/>
  <c r="G274" i="10"/>
  <c r="F274" i="10"/>
  <c r="E274" i="10"/>
  <c r="D274" i="10"/>
  <c r="C274" i="10"/>
  <c r="K273" i="10"/>
  <c r="J273" i="10"/>
  <c r="I273" i="10"/>
  <c r="H273" i="10"/>
  <c r="G273" i="10"/>
  <c r="F273" i="10"/>
  <c r="E273" i="10"/>
  <c r="D273" i="10"/>
  <c r="C273" i="10"/>
  <c r="K272" i="10"/>
  <c r="J272" i="10"/>
  <c r="I272" i="10"/>
  <c r="H272" i="10"/>
  <c r="G272" i="10"/>
  <c r="F272" i="10"/>
  <c r="E272" i="10"/>
  <c r="D272" i="10"/>
  <c r="C272" i="10"/>
  <c r="K271" i="10"/>
  <c r="J271" i="10"/>
  <c r="I271" i="10"/>
  <c r="H271" i="10"/>
  <c r="G271" i="10"/>
  <c r="F271" i="10"/>
  <c r="E271" i="10"/>
  <c r="D271" i="10"/>
  <c r="C271" i="10"/>
  <c r="K270" i="10"/>
  <c r="J270" i="10"/>
  <c r="I270" i="10"/>
  <c r="H270" i="10"/>
  <c r="G270" i="10"/>
  <c r="F270" i="10"/>
  <c r="E270" i="10"/>
  <c r="D270" i="10"/>
  <c r="C270" i="10"/>
  <c r="L269" i="10"/>
  <c r="K269" i="10"/>
  <c r="J269" i="10"/>
  <c r="I269" i="10"/>
  <c r="H269" i="10"/>
  <c r="G269" i="10"/>
  <c r="F269" i="10"/>
  <c r="E269" i="10"/>
  <c r="D269" i="10"/>
  <c r="C269" i="10"/>
  <c r="L259" i="10"/>
  <c r="K259" i="10"/>
  <c r="J259" i="10"/>
  <c r="I259" i="10"/>
  <c r="H259" i="10"/>
  <c r="G259" i="10"/>
  <c r="F259" i="10"/>
  <c r="E259" i="10"/>
  <c r="D259" i="10"/>
  <c r="C259" i="10"/>
  <c r="K258" i="10"/>
  <c r="J258" i="10"/>
  <c r="I258" i="10"/>
  <c r="H258" i="10"/>
  <c r="G258" i="10"/>
  <c r="F258" i="10"/>
  <c r="E258" i="10"/>
  <c r="D258" i="10"/>
  <c r="C258" i="10"/>
  <c r="K256" i="10"/>
  <c r="J256" i="10"/>
  <c r="I256" i="10"/>
  <c r="H256" i="10"/>
  <c r="G256" i="10"/>
  <c r="F256" i="10"/>
  <c r="E256" i="10"/>
  <c r="D256" i="10"/>
  <c r="C256" i="10"/>
  <c r="K254" i="10"/>
  <c r="J254" i="10"/>
  <c r="I254" i="10"/>
  <c r="H254" i="10"/>
  <c r="G254" i="10"/>
  <c r="F254" i="10"/>
  <c r="E254" i="10"/>
  <c r="D254" i="10"/>
  <c r="C254" i="10"/>
  <c r="K253" i="10"/>
  <c r="J253" i="10"/>
  <c r="I253" i="10"/>
  <c r="H253" i="10"/>
  <c r="G253" i="10"/>
  <c r="F253" i="10"/>
  <c r="E253" i="10"/>
  <c r="D253" i="10"/>
  <c r="C253" i="10"/>
  <c r="K252" i="10"/>
  <c r="J252" i="10"/>
  <c r="I252" i="10"/>
  <c r="H252" i="10"/>
  <c r="G252" i="10"/>
  <c r="F252" i="10"/>
  <c r="E252" i="10"/>
  <c r="D252" i="10"/>
  <c r="C252" i="10"/>
  <c r="K251" i="10"/>
  <c r="J251" i="10"/>
  <c r="I251" i="10"/>
  <c r="H251" i="10"/>
  <c r="G251" i="10"/>
  <c r="F251" i="10"/>
  <c r="E251" i="10"/>
  <c r="D251" i="10"/>
  <c r="C251" i="10"/>
  <c r="K250" i="10"/>
  <c r="J250" i="10"/>
  <c r="I250" i="10"/>
  <c r="H250" i="10"/>
  <c r="G250" i="10"/>
  <c r="F250" i="10"/>
  <c r="E250" i="10"/>
  <c r="D250" i="10"/>
  <c r="C250" i="10"/>
  <c r="K249" i="10"/>
  <c r="J249" i="10"/>
  <c r="I249" i="10"/>
  <c r="H249" i="10"/>
  <c r="G249" i="10"/>
  <c r="F249" i="10"/>
  <c r="E249" i="10"/>
  <c r="D249" i="10"/>
  <c r="C249" i="10"/>
  <c r="K248" i="10"/>
  <c r="J248" i="10"/>
  <c r="I248" i="10"/>
  <c r="H248" i="10"/>
  <c r="G248" i="10"/>
  <c r="F248" i="10"/>
  <c r="E248" i="10"/>
  <c r="D248" i="10"/>
  <c r="C248" i="10"/>
  <c r="K247" i="10"/>
  <c r="J247" i="10"/>
  <c r="I247" i="10"/>
  <c r="H247" i="10"/>
  <c r="G247" i="10"/>
  <c r="F247" i="10"/>
  <c r="E247" i="10"/>
  <c r="D247" i="10"/>
  <c r="C247" i="10"/>
  <c r="K246" i="10"/>
  <c r="J246" i="10"/>
  <c r="I246" i="10"/>
  <c r="H246" i="10"/>
  <c r="G246" i="10"/>
  <c r="F246" i="10"/>
  <c r="E246" i="10"/>
  <c r="D246" i="10"/>
  <c r="C246" i="10"/>
  <c r="K245" i="10"/>
  <c r="J245" i="10"/>
  <c r="I245" i="10"/>
  <c r="H245" i="10"/>
  <c r="G245" i="10"/>
  <c r="F245" i="10"/>
  <c r="E245" i="10"/>
  <c r="D245" i="10"/>
  <c r="C245" i="10"/>
  <c r="K244" i="10"/>
  <c r="J244" i="10"/>
  <c r="I244" i="10"/>
  <c r="H244" i="10"/>
  <c r="G244" i="10"/>
  <c r="F244" i="10"/>
  <c r="E244" i="10"/>
  <c r="D244" i="10"/>
  <c r="C244" i="10"/>
  <c r="K243" i="10"/>
  <c r="J243" i="10"/>
  <c r="I243" i="10"/>
  <c r="H243" i="10"/>
  <c r="G243" i="10"/>
  <c r="F243" i="10"/>
  <c r="E243" i="10"/>
  <c r="D243" i="10"/>
  <c r="C243" i="10"/>
  <c r="K242" i="10"/>
  <c r="J242" i="10"/>
  <c r="I242" i="10"/>
  <c r="H242" i="10"/>
  <c r="G242" i="10"/>
  <c r="F242" i="10"/>
  <c r="E242" i="10"/>
  <c r="D242" i="10"/>
  <c r="C242" i="10"/>
  <c r="K241" i="10"/>
  <c r="J241" i="10"/>
  <c r="I241" i="10"/>
  <c r="H241" i="10"/>
  <c r="G241" i="10"/>
  <c r="F241" i="10"/>
  <c r="E241" i="10"/>
  <c r="D241" i="10"/>
  <c r="C241" i="10"/>
  <c r="K240" i="10"/>
  <c r="J240" i="10"/>
  <c r="I240" i="10"/>
  <c r="H240" i="10"/>
  <c r="G240" i="10"/>
  <c r="F240" i="10"/>
  <c r="E240" i="10"/>
  <c r="D240" i="10"/>
  <c r="C240" i="10"/>
  <c r="K239" i="10"/>
  <c r="J239" i="10"/>
  <c r="I239" i="10"/>
  <c r="H239" i="10"/>
  <c r="G239" i="10"/>
  <c r="F239" i="10"/>
  <c r="E239" i="10"/>
  <c r="D239" i="10"/>
  <c r="C239" i="10"/>
  <c r="K238" i="10"/>
  <c r="J238" i="10"/>
  <c r="I238" i="10"/>
  <c r="H238" i="10"/>
  <c r="G238" i="10"/>
  <c r="F238" i="10"/>
  <c r="E238" i="10"/>
  <c r="D238" i="10"/>
  <c r="C238" i="10"/>
  <c r="K237" i="10"/>
  <c r="J237" i="10"/>
  <c r="I237" i="10"/>
  <c r="H237" i="10"/>
  <c r="G237" i="10"/>
  <c r="F237" i="10"/>
  <c r="E237" i="10"/>
  <c r="D237" i="10"/>
  <c r="C237" i="10"/>
  <c r="K236" i="10"/>
  <c r="J236" i="10"/>
  <c r="I236" i="10"/>
  <c r="H236" i="10"/>
  <c r="G236" i="10"/>
  <c r="F236" i="10"/>
  <c r="E236" i="10"/>
  <c r="D236" i="10"/>
  <c r="C236" i="10"/>
  <c r="K235" i="10"/>
  <c r="J235" i="10"/>
  <c r="I235" i="10"/>
  <c r="H235" i="10"/>
  <c r="G235" i="10"/>
  <c r="F235" i="10"/>
  <c r="E235" i="10"/>
  <c r="D235" i="10"/>
  <c r="C235" i="10"/>
  <c r="L234" i="10"/>
  <c r="K234" i="10"/>
  <c r="J234" i="10"/>
  <c r="I234" i="10"/>
  <c r="H234" i="10"/>
  <c r="G234" i="10"/>
  <c r="F234" i="10"/>
  <c r="E234" i="10"/>
  <c r="D234" i="10"/>
  <c r="C234" i="10"/>
  <c r="K233" i="10"/>
  <c r="J233" i="10"/>
  <c r="I233" i="10"/>
  <c r="H233" i="10"/>
  <c r="G233" i="10"/>
  <c r="F233" i="10"/>
  <c r="E233" i="10"/>
  <c r="D233" i="10"/>
  <c r="C233" i="10"/>
  <c r="K232" i="10"/>
  <c r="J232" i="10"/>
  <c r="I232" i="10"/>
  <c r="H232" i="10"/>
  <c r="G232" i="10"/>
  <c r="F232" i="10"/>
  <c r="E232" i="10"/>
  <c r="D232" i="10"/>
  <c r="C232" i="10"/>
  <c r="K222" i="10"/>
  <c r="J222" i="10"/>
  <c r="I222" i="10"/>
  <c r="H222" i="10"/>
  <c r="G222" i="10"/>
  <c r="F222" i="10"/>
  <c r="E222" i="10"/>
  <c r="D222" i="10"/>
  <c r="C222" i="10"/>
  <c r="K221" i="10"/>
  <c r="J221" i="10"/>
  <c r="I221" i="10"/>
  <c r="H221" i="10"/>
  <c r="G221" i="10"/>
  <c r="F221" i="10"/>
  <c r="E221" i="10"/>
  <c r="D221" i="10"/>
  <c r="C221" i="10"/>
  <c r="K219" i="10"/>
  <c r="J219" i="10"/>
  <c r="I219" i="10"/>
  <c r="H219" i="10"/>
  <c r="G219" i="10"/>
  <c r="F219" i="10"/>
  <c r="E219" i="10"/>
  <c r="D219" i="10"/>
  <c r="C219" i="10"/>
  <c r="K217" i="10"/>
  <c r="J217" i="10"/>
  <c r="I217" i="10"/>
  <c r="H217" i="10"/>
  <c r="G217" i="10"/>
  <c r="F217" i="10"/>
  <c r="E217" i="10"/>
  <c r="D217" i="10"/>
  <c r="C217" i="10"/>
  <c r="K216" i="10"/>
  <c r="J216" i="10"/>
  <c r="I216" i="10"/>
  <c r="H216" i="10"/>
  <c r="G216" i="10"/>
  <c r="F216" i="10"/>
  <c r="E216" i="10"/>
  <c r="D216" i="10"/>
  <c r="C216" i="10"/>
  <c r="K215" i="10"/>
  <c r="J215" i="10"/>
  <c r="I215" i="10"/>
  <c r="H215" i="10"/>
  <c r="G215" i="10"/>
  <c r="F215" i="10"/>
  <c r="E215" i="10"/>
  <c r="D215" i="10"/>
  <c r="C215" i="10"/>
  <c r="K214" i="10"/>
  <c r="J214" i="10"/>
  <c r="I214" i="10"/>
  <c r="H214" i="10"/>
  <c r="G214" i="10"/>
  <c r="F214" i="10"/>
  <c r="E214" i="10"/>
  <c r="D214" i="10"/>
  <c r="C214" i="10"/>
  <c r="L213" i="10"/>
  <c r="K213" i="10"/>
  <c r="J213" i="10"/>
  <c r="I213" i="10"/>
  <c r="H213" i="10"/>
  <c r="G213" i="10"/>
  <c r="F213" i="10"/>
  <c r="E213" i="10"/>
  <c r="D213" i="10"/>
  <c r="C213" i="10"/>
  <c r="K212" i="10"/>
  <c r="J212" i="10"/>
  <c r="I212" i="10"/>
  <c r="H212" i="10"/>
  <c r="G212" i="10"/>
  <c r="F212" i="10"/>
  <c r="E212" i="10"/>
  <c r="D212" i="10"/>
  <c r="C212" i="10"/>
  <c r="K211" i="10"/>
  <c r="J211" i="10"/>
  <c r="I211" i="10"/>
  <c r="H211" i="10"/>
  <c r="G211" i="10"/>
  <c r="F211" i="10"/>
  <c r="E211" i="10"/>
  <c r="D211" i="10"/>
  <c r="C211" i="10"/>
  <c r="K210" i="10"/>
  <c r="J210" i="10"/>
  <c r="I210" i="10"/>
  <c r="H210" i="10"/>
  <c r="G210" i="10"/>
  <c r="F210" i="10"/>
  <c r="E210" i="10"/>
  <c r="D210" i="10"/>
  <c r="C210" i="10"/>
  <c r="L209" i="10"/>
  <c r="K209" i="10"/>
  <c r="J209" i="10"/>
  <c r="I209" i="10"/>
  <c r="H209" i="10"/>
  <c r="G209" i="10"/>
  <c r="F209" i="10"/>
  <c r="E209" i="10"/>
  <c r="D209" i="10"/>
  <c r="C209" i="10"/>
  <c r="K208" i="10"/>
  <c r="J208" i="10"/>
  <c r="I208" i="10"/>
  <c r="H208" i="10"/>
  <c r="G208" i="10"/>
  <c r="F208" i="10"/>
  <c r="E208" i="10"/>
  <c r="D208" i="10"/>
  <c r="C208" i="10"/>
  <c r="K207" i="10"/>
  <c r="J207" i="10"/>
  <c r="I207" i="10"/>
  <c r="H207" i="10"/>
  <c r="G207" i="10"/>
  <c r="F207" i="10"/>
  <c r="E207" i="10"/>
  <c r="D207" i="10"/>
  <c r="C207" i="10"/>
  <c r="K206" i="10"/>
  <c r="J206" i="10"/>
  <c r="I206" i="10"/>
  <c r="H206" i="10"/>
  <c r="G206" i="10"/>
  <c r="F206" i="10"/>
  <c r="E206" i="10"/>
  <c r="D206" i="10"/>
  <c r="C206" i="10"/>
  <c r="K205" i="10"/>
  <c r="J205" i="10"/>
  <c r="I205" i="10"/>
  <c r="H205" i="10"/>
  <c r="G205" i="10"/>
  <c r="F205" i="10"/>
  <c r="E205" i="10"/>
  <c r="D205" i="10"/>
  <c r="C205" i="10"/>
  <c r="K204" i="10"/>
  <c r="J204" i="10"/>
  <c r="I204" i="10"/>
  <c r="H204" i="10"/>
  <c r="G204" i="10"/>
  <c r="F204" i="10"/>
  <c r="E204" i="10"/>
  <c r="D204" i="10"/>
  <c r="C204" i="10"/>
  <c r="K203" i="10"/>
  <c r="J203" i="10"/>
  <c r="I203" i="10"/>
  <c r="H203" i="10"/>
  <c r="G203" i="10"/>
  <c r="F203" i="10"/>
  <c r="E203" i="10"/>
  <c r="D203" i="10"/>
  <c r="C203" i="10"/>
  <c r="K202" i="10"/>
  <c r="J202" i="10"/>
  <c r="I202" i="10"/>
  <c r="H202" i="10"/>
  <c r="G202" i="10"/>
  <c r="F202" i="10"/>
  <c r="E202" i="10"/>
  <c r="D202" i="10"/>
  <c r="C202" i="10"/>
  <c r="L201" i="10"/>
  <c r="K201" i="10"/>
  <c r="J201" i="10"/>
  <c r="I201" i="10"/>
  <c r="H201" i="10"/>
  <c r="G201" i="10"/>
  <c r="F201" i="10"/>
  <c r="E201" i="10"/>
  <c r="D201" i="10"/>
  <c r="C201" i="10"/>
  <c r="K200" i="10"/>
  <c r="J200" i="10"/>
  <c r="I200" i="10"/>
  <c r="H200" i="10"/>
  <c r="G200" i="10"/>
  <c r="F200" i="10"/>
  <c r="E200" i="10"/>
  <c r="D200" i="10"/>
  <c r="C200" i="10"/>
  <c r="K199" i="10"/>
  <c r="J199" i="10"/>
  <c r="I199" i="10"/>
  <c r="H199" i="10"/>
  <c r="G199" i="10"/>
  <c r="F199" i="10"/>
  <c r="E199" i="10"/>
  <c r="D199" i="10"/>
  <c r="C199" i="10"/>
  <c r="K198" i="10"/>
  <c r="J198" i="10"/>
  <c r="I198" i="10"/>
  <c r="H198" i="10"/>
  <c r="G198" i="10"/>
  <c r="F198" i="10"/>
  <c r="E198" i="10"/>
  <c r="D198" i="10"/>
  <c r="C198" i="10"/>
  <c r="K197" i="10"/>
  <c r="J197" i="10"/>
  <c r="I197" i="10"/>
  <c r="H197" i="10"/>
  <c r="G197" i="10"/>
  <c r="F197" i="10"/>
  <c r="E197" i="10"/>
  <c r="D197" i="10"/>
  <c r="C197" i="10"/>
  <c r="K196" i="10"/>
  <c r="J196" i="10"/>
  <c r="I196" i="10"/>
  <c r="H196" i="10"/>
  <c r="G196" i="10"/>
  <c r="F196" i="10"/>
  <c r="E196" i="10"/>
  <c r="D196" i="10"/>
  <c r="C196" i="10"/>
  <c r="K195" i="10"/>
  <c r="J195" i="10"/>
  <c r="I195" i="10"/>
  <c r="H195" i="10"/>
  <c r="G195" i="10"/>
  <c r="F195" i="10"/>
  <c r="E195" i="10"/>
  <c r="D195" i="10"/>
  <c r="C195" i="10"/>
  <c r="K185" i="10"/>
  <c r="J185" i="10"/>
  <c r="I185" i="10"/>
  <c r="H185" i="10"/>
  <c r="G185" i="10"/>
  <c r="F185" i="10"/>
  <c r="E185" i="10"/>
  <c r="D185" i="10"/>
  <c r="C185" i="10"/>
  <c r="K184" i="10"/>
  <c r="J184" i="10"/>
  <c r="I184" i="10"/>
  <c r="H184" i="10"/>
  <c r="G184" i="10"/>
  <c r="F184" i="10"/>
  <c r="E184" i="10"/>
  <c r="D184" i="10"/>
  <c r="C184" i="10"/>
  <c r="K182" i="10"/>
  <c r="J182" i="10"/>
  <c r="I182" i="10"/>
  <c r="H182" i="10"/>
  <c r="G182" i="10"/>
  <c r="F182" i="10"/>
  <c r="E182" i="10"/>
  <c r="D182" i="10"/>
  <c r="C182" i="10"/>
  <c r="L180" i="10"/>
  <c r="K180" i="10"/>
  <c r="J180" i="10"/>
  <c r="I180" i="10"/>
  <c r="H180" i="10"/>
  <c r="G180" i="10"/>
  <c r="F180" i="10"/>
  <c r="E180" i="10"/>
  <c r="D180" i="10"/>
  <c r="C180" i="10"/>
  <c r="K179" i="10"/>
  <c r="J179" i="10"/>
  <c r="I179" i="10"/>
  <c r="H179" i="10"/>
  <c r="G179" i="10"/>
  <c r="F179" i="10"/>
  <c r="E179" i="10"/>
  <c r="D179" i="10"/>
  <c r="C179" i="10"/>
  <c r="K178" i="10"/>
  <c r="J178" i="10"/>
  <c r="I178" i="10"/>
  <c r="H178" i="10"/>
  <c r="G178" i="10"/>
  <c r="F178" i="10"/>
  <c r="E178" i="10"/>
  <c r="D178" i="10"/>
  <c r="C178" i="10"/>
  <c r="K177" i="10"/>
  <c r="J177" i="10"/>
  <c r="I177" i="10"/>
  <c r="H177" i="10"/>
  <c r="G177" i="10"/>
  <c r="F177" i="10"/>
  <c r="E177" i="10"/>
  <c r="D177" i="10"/>
  <c r="C177" i="10"/>
  <c r="K176" i="10"/>
  <c r="J176" i="10"/>
  <c r="I176" i="10"/>
  <c r="H176" i="10"/>
  <c r="G176" i="10"/>
  <c r="F176" i="10"/>
  <c r="E176" i="10"/>
  <c r="D176" i="10"/>
  <c r="C176" i="10"/>
  <c r="K175" i="10"/>
  <c r="J175" i="10"/>
  <c r="I175" i="10"/>
  <c r="H175" i="10"/>
  <c r="G175" i="10"/>
  <c r="F175" i="10"/>
  <c r="E175" i="10"/>
  <c r="D175" i="10"/>
  <c r="C175" i="10"/>
  <c r="K174" i="10"/>
  <c r="J174" i="10"/>
  <c r="I174" i="10"/>
  <c r="H174" i="10"/>
  <c r="G174" i="10"/>
  <c r="F174" i="10"/>
  <c r="E174" i="10"/>
  <c r="D174" i="10"/>
  <c r="C174" i="10"/>
  <c r="K173" i="10"/>
  <c r="J173" i="10"/>
  <c r="I173" i="10"/>
  <c r="H173" i="10"/>
  <c r="G173" i="10"/>
  <c r="F173" i="10"/>
  <c r="E173" i="10"/>
  <c r="D173" i="10"/>
  <c r="C173" i="10"/>
  <c r="L172" i="10"/>
  <c r="K172" i="10"/>
  <c r="J172" i="10"/>
  <c r="I172" i="10"/>
  <c r="H172" i="10"/>
  <c r="G172" i="10"/>
  <c r="F172" i="10"/>
  <c r="E172" i="10"/>
  <c r="D172" i="10"/>
  <c r="C172" i="10"/>
  <c r="K171" i="10"/>
  <c r="J171" i="10"/>
  <c r="I171" i="10"/>
  <c r="H171" i="10"/>
  <c r="G171" i="10"/>
  <c r="F171" i="10"/>
  <c r="E171" i="10"/>
  <c r="D171" i="10"/>
  <c r="C171" i="10"/>
  <c r="K170" i="10"/>
  <c r="J170" i="10"/>
  <c r="I170" i="10"/>
  <c r="H170" i="10"/>
  <c r="G170" i="10"/>
  <c r="F170" i="10"/>
  <c r="E170" i="10"/>
  <c r="D170" i="10"/>
  <c r="C170" i="10"/>
  <c r="K169" i="10"/>
  <c r="J169" i="10"/>
  <c r="I169" i="10"/>
  <c r="H169" i="10"/>
  <c r="G169" i="10"/>
  <c r="F169" i="10"/>
  <c r="E169" i="10"/>
  <c r="D169" i="10"/>
  <c r="C169" i="10"/>
  <c r="K168" i="10"/>
  <c r="J168" i="10"/>
  <c r="I168" i="10"/>
  <c r="H168" i="10"/>
  <c r="G168" i="10"/>
  <c r="F168" i="10"/>
  <c r="E168" i="10"/>
  <c r="D168" i="10"/>
  <c r="C168" i="10"/>
  <c r="K167" i="10"/>
  <c r="J167" i="10"/>
  <c r="I167" i="10"/>
  <c r="H167" i="10"/>
  <c r="G167" i="10"/>
  <c r="F167" i="10"/>
  <c r="E167" i="10"/>
  <c r="D167" i="10"/>
  <c r="C167" i="10"/>
  <c r="K166" i="10"/>
  <c r="J166" i="10"/>
  <c r="I166" i="10"/>
  <c r="H166" i="10"/>
  <c r="G166" i="10"/>
  <c r="F166" i="10"/>
  <c r="E166" i="10"/>
  <c r="D166" i="10"/>
  <c r="C166" i="10"/>
  <c r="K165" i="10"/>
  <c r="J165" i="10"/>
  <c r="I165" i="10"/>
  <c r="H165" i="10"/>
  <c r="G165" i="10"/>
  <c r="F165" i="10"/>
  <c r="E165" i="10"/>
  <c r="D165" i="10"/>
  <c r="C165" i="10"/>
  <c r="L164" i="10"/>
  <c r="K164" i="10"/>
  <c r="J164" i="10"/>
  <c r="I164" i="10"/>
  <c r="H164" i="10"/>
  <c r="G164" i="10"/>
  <c r="F164" i="10"/>
  <c r="E164" i="10"/>
  <c r="D164" i="10"/>
  <c r="C164" i="10"/>
  <c r="K163" i="10"/>
  <c r="J163" i="10"/>
  <c r="I163" i="10"/>
  <c r="H163" i="10"/>
  <c r="G163" i="10"/>
  <c r="F163" i="10"/>
  <c r="E163" i="10"/>
  <c r="D163" i="10"/>
  <c r="C163" i="10"/>
  <c r="K162" i="10"/>
  <c r="J162" i="10"/>
  <c r="I162" i="10"/>
  <c r="H162" i="10"/>
  <c r="G162" i="10"/>
  <c r="F162" i="10"/>
  <c r="E162" i="10"/>
  <c r="D162" i="10"/>
  <c r="C162" i="10"/>
  <c r="K161" i="10"/>
  <c r="J161" i="10"/>
  <c r="I161" i="10"/>
  <c r="H161" i="10"/>
  <c r="G161" i="10"/>
  <c r="F161" i="10"/>
  <c r="E161" i="10"/>
  <c r="D161" i="10"/>
  <c r="C161" i="10"/>
  <c r="K160" i="10"/>
  <c r="J160" i="10"/>
  <c r="I160" i="10"/>
  <c r="H160" i="10"/>
  <c r="G160" i="10"/>
  <c r="F160" i="10"/>
  <c r="E160" i="10"/>
  <c r="D160" i="10"/>
  <c r="C160" i="10"/>
  <c r="K159" i="10"/>
  <c r="J159" i="10"/>
  <c r="I159" i="10"/>
  <c r="H159" i="10"/>
  <c r="G159" i="10"/>
  <c r="F159" i="10"/>
  <c r="E159" i="10"/>
  <c r="D159" i="10"/>
  <c r="C159" i="10"/>
  <c r="K158" i="10"/>
  <c r="J158" i="10"/>
  <c r="I158" i="10"/>
  <c r="H158" i="10"/>
  <c r="G158" i="10"/>
  <c r="F158" i="10"/>
  <c r="E158" i="10"/>
  <c r="D158" i="10"/>
  <c r="C158" i="10"/>
  <c r="K148" i="10"/>
  <c r="J148" i="10"/>
  <c r="I148" i="10"/>
  <c r="H148" i="10"/>
  <c r="G148" i="10"/>
  <c r="F148" i="10"/>
  <c r="E148" i="10"/>
  <c r="D148" i="10"/>
  <c r="C148" i="10"/>
  <c r="K147" i="10"/>
  <c r="J147" i="10"/>
  <c r="I147" i="10"/>
  <c r="H147" i="10"/>
  <c r="G147" i="10"/>
  <c r="F147" i="10"/>
  <c r="E147" i="10"/>
  <c r="D147" i="10"/>
  <c r="C147" i="10"/>
  <c r="K145" i="10"/>
  <c r="J145" i="10"/>
  <c r="I145" i="10"/>
  <c r="H145" i="10"/>
  <c r="G145" i="10"/>
  <c r="F145" i="10"/>
  <c r="E145" i="10"/>
  <c r="D145" i="10"/>
  <c r="C145" i="10"/>
  <c r="L144" i="10"/>
  <c r="K144" i="10"/>
  <c r="J144" i="10"/>
  <c r="I144" i="10"/>
  <c r="H144" i="10"/>
  <c r="G144" i="10"/>
  <c r="F144" i="10"/>
  <c r="E144" i="10"/>
  <c r="D144" i="10"/>
  <c r="C144" i="10"/>
  <c r="K143" i="10"/>
  <c r="J143" i="10"/>
  <c r="I143" i="10"/>
  <c r="H143" i="10"/>
  <c r="G143" i="10"/>
  <c r="F143" i="10"/>
  <c r="E143" i="10"/>
  <c r="D143" i="10"/>
  <c r="C143" i="10"/>
  <c r="K142" i="10"/>
  <c r="J142" i="10"/>
  <c r="I142" i="10"/>
  <c r="H142" i="10"/>
  <c r="G142" i="10"/>
  <c r="F142" i="10"/>
  <c r="E142" i="10"/>
  <c r="D142" i="10"/>
  <c r="C142" i="10"/>
  <c r="K141" i="10"/>
  <c r="J141" i="10"/>
  <c r="I141" i="10"/>
  <c r="H141" i="10"/>
  <c r="G141" i="10"/>
  <c r="F141" i="10"/>
  <c r="E141" i="10"/>
  <c r="D141" i="10"/>
  <c r="C141" i="10"/>
  <c r="L140" i="10"/>
  <c r="K140" i="10"/>
  <c r="J140" i="10"/>
  <c r="I140" i="10"/>
  <c r="H140" i="10"/>
  <c r="G140" i="10"/>
  <c r="F140" i="10"/>
  <c r="E140" i="10"/>
  <c r="D140" i="10"/>
  <c r="C140" i="10"/>
  <c r="K139" i="10"/>
  <c r="J139" i="10"/>
  <c r="I139" i="10"/>
  <c r="H139" i="10"/>
  <c r="G139" i="10"/>
  <c r="F139" i="10"/>
  <c r="E139" i="10"/>
  <c r="D139" i="10"/>
  <c r="C139" i="10"/>
  <c r="K138" i="10"/>
  <c r="J138" i="10"/>
  <c r="I138" i="10"/>
  <c r="H138" i="10"/>
  <c r="G138" i="10"/>
  <c r="F138" i="10"/>
  <c r="E138" i="10"/>
  <c r="D138" i="10"/>
  <c r="C138" i="10"/>
  <c r="K137" i="10"/>
  <c r="J137" i="10"/>
  <c r="I137" i="10"/>
  <c r="H137" i="10"/>
  <c r="G137" i="10"/>
  <c r="F137" i="10"/>
  <c r="E137" i="10"/>
  <c r="D137" i="10"/>
  <c r="C137" i="10"/>
  <c r="K136" i="10"/>
  <c r="J136" i="10"/>
  <c r="I136" i="10"/>
  <c r="H136" i="10"/>
  <c r="G136" i="10"/>
  <c r="F136" i="10"/>
  <c r="E136" i="10"/>
  <c r="D136" i="10"/>
  <c r="C136" i="10"/>
  <c r="L135" i="10"/>
  <c r="K135" i="10"/>
  <c r="J135" i="10"/>
  <c r="I135" i="10"/>
  <c r="H135" i="10"/>
  <c r="G135" i="10"/>
  <c r="F135" i="10"/>
  <c r="E135" i="10"/>
  <c r="D135" i="10"/>
  <c r="C135" i="10"/>
  <c r="K134" i="10"/>
  <c r="J134" i="10"/>
  <c r="I134" i="10"/>
  <c r="H134" i="10"/>
  <c r="G134" i="10"/>
  <c r="F134" i="10"/>
  <c r="E134" i="10"/>
  <c r="D134" i="10"/>
  <c r="C134" i="10"/>
  <c r="K133" i="10"/>
  <c r="J133" i="10"/>
  <c r="I133" i="10"/>
  <c r="H133" i="10"/>
  <c r="G133" i="10"/>
  <c r="F133" i="10"/>
  <c r="E133" i="10"/>
  <c r="D133" i="10"/>
  <c r="C133" i="10"/>
  <c r="K132" i="10"/>
  <c r="J132" i="10"/>
  <c r="I132" i="10"/>
  <c r="H132" i="10"/>
  <c r="G132" i="10"/>
  <c r="F132" i="10"/>
  <c r="E132" i="10"/>
  <c r="D132" i="10"/>
  <c r="C132" i="10"/>
  <c r="K131" i="10"/>
  <c r="J131" i="10"/>
  <c r="I131" i="10"/>
  <c r="H131" i="10"/>
  <c r="G131" i="10"/>
  <c r="F131" i="10"/>
  <c r="E131" i="10"/>
  <c r="D131" i="10"/>
  <c r="C131" i="10"/>
  <c r="L130" i="10"/>
  <c r="K130" i="10"/>
  <c r="J130" i="10"/>
  <c r="I130" i="10"/>
  <c r="H130" i="10"/>
  <c r="G130" i="10"/>
  <c r="F130" i="10"/>
  <c r="E130" i="10"/>
  <c r="D130" i="10"/>
  <c r="C130" i="10"/>
  <c r="K129" i="10"/>
  <c r="J129" i="10"/>
  <c r="I129" i="10"/>
  <c r="H129" i="10"/>
  <c r="G129" i="10"/>
  <c r="F129" i="10"/>
  <c r="E129" i="10"/>
  <c r="D129" i="10"/>
  <c r="C129" i="10"/>
  <c r="K128" i="10"/>
  <c r="J128" i="10"/>
  <c r="I128" i="10"/>
  <c r="H128" i="10"/>
  <c r="G128" i="10"/>
  <c r="F128" i="10"/>
  <c r="E128" i="10"/>
  <c r="D128" i="10"/>
  <c r="C128" i="10"/>
  <c r="K127" i="10"/>
  <c r="J127" i="10"/>
  <c r="I127" i="10"/>
  <c r="H127" i="10"/>
  <c r="G127" i="10"/>
  <c r="F127" i="10"/>
  <c r="E127" i="10"/>
  <c r="D127" i="10"/>
  <c r="C127" i="10"/>
  <c r="L126" i="10"/>
  <c r="K126" i="10"/>
  <c r="J126" i="10"/>
  <c r="I126" i="10"/>
  <c r="H126" i="10"/>
  <c r="G126" i="10"/>
  <c r="F126" i="10"/>
  <c r="E126" i="10"/>
  <c r="D126" i="10"/>
  <c r="C126" i="10"/>
  <c r="K125" i="10"/>
  <c r="J125" i="10"/>
  <c r="I125" i="10"/>
  <c r="H125" i="10"/>
  <c r="G125" i="10"/>
  <c r="F125" i="10"/>
  <c r="E125" i="10"/>
  <c r="D125" i="10"/>
  <c r="C125" i="10"/>
  <c r="K124" i="10"/>
  <c r="J124" i="10"/>
  <c r="I124" i="10"/>
  <c r="H124" i="10"/>
  <c r="G124" i="10"/>
  <c r="F124" i="10"/>
  <c r="E124" i="10"/>
  <c r="D124" i="10"/>
  <c r="C124" i="10"/>
  <c r="K123" i="10"/>
  <c r="J123" i="10"/>
  <c r="I123" i="10"/>
  <c r="H123" i="10"/>
  <c r="G123" i="10"/>
  <c r="F123" i="10"/>
  <c r="E123" i="10"/>
  <c r="D123" i="10"/>
  <c r="C123" i="10"/>
  <c r="K122" i="10"/>
  <c r="J122" i="10"/>
  <c r="I122" i="10"/>
  <c r="H122" i="10"/>
  <c r="G122" i="10"/>
  <c r="F122" i="10"/>
  <c r="E122" i="10"/>
  <c r="D122" i="10"/>
  <c r="C122" i="10"/>
  <c r="K121" i="10"/>
  <c r="J121" i="10"/>
  <c r="I121" i="10"/>
  <c r="H121" i="10"/>
  <c r="G121" i="10"/>
  <c r="F121" i="10"/>
  <c r="E121" i="10"/>
  <c r="D121" i="10"/>
  <c r="C121" i="10"/>
  <c r="K111" i="10"/>
  <c r="J111" i="10"/>
  <c r="I111" i="10"/>
  <c r="H111" i="10"/>
  <c r="G111" i="10"/>
  <c r="F111" i="10"/>
  <c r="E111" i="10"/>
  <c r="D111" i="10"/>
  <c r="C111" i="10"/>
  <c r="K110" i="10"/>
  <c r="J110" i="10"/>
  <c r="I110" i="10"/>
  <c r="H110" i="10"/>
  <c r="G110" i="10"/>
  <c r="F110" i="10"/>
  <c r="E110" i="10"/>
  <c r="D110" i="10"/>
  <c r="C110" i="10"/>
  <c r="K108" i="10"/>
  <c r="J108" i="10"/>
  <c r="I108" i="10"/>
  <c r="H108" i="10"/>
  <c r="G108" i="10"/>
  <c r="F108" i="10"/>
  <c r="E108" i="10"/>
  <c r="D108" i="10"/>
  <c r="C108" i="10"/>
  <c r="K107" i="10"/>
  <c r="J107" i="10"/>
  <c r="I107" i="10"/>
  <c r="H107" i="10"/>
  <c r="G107" i="10"/>
  <c r="F107" i="10"/>
  <c r="E107" i="10"/>
  <c r="D107" i="10"/>
  <c r="C107" i="10"/>
  <c r="L106" i="10"/>
  <c r="K106" i="10"/>
  <c r="J106" i="10"/>
  <c r="I106" i="10"/>
  <c r="H106" i="10"/>
  <c r="G106" i="10"/>
  <c r="F106" i="10"/>
  <c r="E106" i="10"/>
  <c r="D106" i="10"/>
  <c r="C106" i="10"/>
  <c r="K105" i="10"/>
  <c r="J105" i="10"/>
  <c r="I105" i="10"/>
  <c r="H105" i="10"/>
  <c r="G105" i="10"/>
  <c r="F105" i="10"/>
  <c r="E105" i="10"/>
  <c r="D105" i="10"/>
  <c r="C105" i="10"/>
  <c r="K104" i="10"/>
  <c r="J104" i="10"/>
  <c r="I104" i="10"/>
  <c r="H104" i="10"/>
  <c r="G104" i="10"/>
  <c r="F104" i="10"/>
  <c r="E104" i="10"/>
  <c r="D104" i="10"/>
  <c r="C104" i="10"/>
  <c r="K103" i="10"/>
  <c r="J103" i="10"/>
  <c r="I103" i="10"/>
  <c r="H103" i="10"/>
  <c r="G103" i="10"/>
  <c r="F103" i="10"/>
  <c r="E103" i="10"/>
  <c r="D103" i="10"/>
  <c r="C103" i="10"/>
  <c r="K102" i="10"/>
  <c r="J102" i="10"/>
  <c r="I102" i="10"/>
  <c r="H102" i="10"/>
  <c r="G102" i="10"/>
  <c r="F102" i="10"/>
  <c r="E102" i="10"/>
  <c r="D102" i="10"/>
  <c r="C102" i="10"/>
  <c r="K101" i="10"/>
  <c r="J101" i="10"/>
  <c r="I101" i="10"/>
  <c r="H101" i="10"/>
  <c r="G101" i="10"/>
  <c r="F101" i="10"/>
  <c r="E101" i="10"/>
  <c r="D101" i="10"/>
  <c r="C101" i="10"/>
  <c r="K100" i="10"/>
  <c r="J100" i="10"/>
  <c r="I100" i="10"/>
  <c r="H100" i="10"/>
  <c r="G100" i="10"/>
  <c r="F100" i="10"/>
  <c r="E100" i="10"/>
  <c r="D100" i="10"/>
  <c r="C100" i="10"/>
  <c r="K99" i="10"/>
  <c r="J99" i="10"/>
  <c r="I99" i="10"/>
  <c r="H99" i="10"/>
  <c r="G99" i="10"/>
  <c r="F99" i="10"/>
  <c r="E99" i="10"/>
  <c r="D99" i="10"/>
  <c r="C99" i="10"/>
  <c r="L98" i="10"/>
  <c r="K98" i="10"/>
  <c r="J98" i="10"/>
  <c r="I98" i="10"/>
  <c r="H98" i="10"/>
  <c r="G98" i="10"/>
  <c r="F98" i="10"/>
  <c r="E98" i="10"/>
  <c r="D98" i="10"/>
  <c r="C98" i="10"/>
  <c r="K97" i="10"/>
  <c r="J97" i="10"/>
  <c r="I97" i="10"/>
  <c r="H97" i="10"/>
  <c r="G97" i="10"/>
  <c r="F97" i="10"/>
  <c r="E97" i="10"/>
  <c r="D97" i="10"/>
  <c r="C97" i="10"/>
  <c r="K96" i="10"/>
  <c r="J96" i="10"/>
  <c r="I96" i="10"/>
  <c r="H96" i="10"/>
  <c r="G96" i="10"/>
  <c r="F96" i="10"/>
  <c r="E96" i="10"/>
  <c r="D96" i="10"/>
  <c r="C96" i="10"/>
  <c r="K95" i="10"/>
  <c r="J95" i="10"/>
  <c r="I95" i="10"/>
  <c r="H95" i="10"/>
  <c r="G95" i="10"/>
  <c r="F95" i="10"/>
  <c r="E95" i="10"/>
  <c r="D95" i="10"/>
  <c r="C95" i="10"/>
  <c r="K94" i="10"/>
  <c r="J94" i="10"/>
  <c r="I94" i="10"/>
  <c r="H94" i="10"/>
  <c r="G94" i="10"/>
  <c r="F94" i="10"/>
  <c r="E94" i="10"/>
  <c r="D94" i="10"/>
  <c r="C94" i="10"/>
  <c r="K93" i="10"/>
  <c r="J93" i="10"/>
  <c r="I93" i="10"/>
  <c r="H93" i="10"/>
  <c r="G93" i="10"/>
  <c r="F93" i="10"/>
  <c r="E93" i="10"/>
  <c r="D93" i="10"/>
  <c r="C93" i="10"/>
  <c r="K92" i="10"/>
  <c r="J92" i="10"/>
  <c r="I92" i="10"/>
  <c r="H92" i="10"/>
  <c r="G92" i="10"/>
  <c r="F92" i="10"/>
  <c r="E92" i="10"/>
  <c r="D92" i="10"/>
  <c r="C92" i="10"/>
  <c r="K91" i="10"/>
  <c r="J91" i="10"/>
  <c r="I91" i="10"/>
  <c r="H91" i="10"/>
  <c r="G91" i="10"/>
  <c r="F91" i="10"/>
  <c r="E91" i="10"/>
  <c r="D91" i="10"/>
  <c r="C91" i="10"/>
  <c r="L90" i="10"/>
  <c r="K90" i="10"/>
  <c r="J90" i="10"/>
  <c r="I90" i="10"/>
  <c r="H90" i="10"/>
  <c r="G90" i="10"/>
  <c r="F90" i="10"/>
  <c r="E90" i="10"/>
  <c r="D90" i="10"/>
  <c r="C90" i="10"/>
  <c r="K89" i="10"/>
  <c r="J89" i="10"/>
  <c r="I89" i="10"/>
  <c r="H89" i="10"/>
  <c r="G89" i="10"/>
  <c r="F89" i="10"/>
  <c r="E89" i="10"/>
  <c r="D89" i="10"/>
  <c r="C89" i="10"/>
  <c r="K88" i="10"/>
  <c r="J88" i="10"/>
  <c r="I88" i="10"/>
  <c r="H88" i="10"/>
  <c r="G88" i="10"/>
  <c r="F88" i="10"/>
  <c r="E88" i="10"/>
  <c r="D88" i="10"/>
  <c r="C88" i="10"/>
  <c r="K87" i="10"/>
  <c r="J87" i="10"/>
  <c r="I87" i="10"/>
  <c r="H87" i="10"/>
  <c r="G87" i="10"/>
  <c r="F87" i="10"/>
  <c r="E87" i="10"/>
  <c r="D87" i="10"/>
  <c r="C87" i="10"/>
  <c r="K86" i="10"/>
  <c r="J86" i="10"/>
  <c r="I86" i="10"/>
  <c r="H86" i="10"/>
  <c r="G86" i="10"/>
  <c r="F86" i="10"/>
  <c r="E86" i="10"/>
  <c r="D86" i="10"/>
  <c r="C86" i="10"/>
  <c r="K85" i="10"/>
  <c r="J85" i="10"/>
  <c r="I85" i="10"/>
  <c r="H85" i="10"/>
  <c r="G85" i="10"/>
  <c r="F85" i="10"/>
  <c r="E85" i="10"/>
  <c r="D85" i="10"/>
  <c r="C85" i="10"/>
  <c r="K84" i="10"/>
  <c r="J84" i="10"/>
  <c r="I84" i="10"/>
  <c r="H84" i="10"/>
  <c r="G84" i="10"/>
  <c r="F84" i="10"/>
  <c r="E84" i="10"/>
  <c r="D84" i="10"/>
  <c r="C84" i="10"/>
  <c r="K74" i="10"/>
  <c r="J74" i="10"/>
  <c r="I74" i="10"/>
  <c r="H74" i="10"/>
  <c r="G74" i="10"/>
  <c r="F74" i="10"/>
  <c r="E74" i="10"/>
  <c r="D74" i="10"/>
  <c r="C74" i="10"/>
  <c r="K73" i="10"/>
  <c r="J73" i="10"/>
  <c r="I73" i="10"/>
  <c r="H73" i="10"/>
  <c r="G73" i="10"/>
  <c r="F73" i="10"/>
  <c r="E73" i="10"/>
  <c r="D73" i="10"/>
  <c r="C73" i="10"/>
  <c r="K71" i="10"/>
  <c r="J71" i="10"/>
  <c r="I71" i="10"/>
  <c r="H71" i="10"/>
  <c r="G71" i="10"/>
  <c r="F71" i="10"/>
  <c r="E71" i="10"/>
  <c r="D71" i="10"/>
  <c r="C71" i="10"/>
  <c r="L70" i="10"/>
  <c r="K70" i="10"/>
  <c r="J70" i="10"/>
  <c r="I70" i="10"/>
  <c r="H70" i="10"/>
  <c r="G70" i="10"/>
  <c r="F70" i="10"/>
  <c r="E70" i="10"/>
  <c r="D70" i="10"/>
  <c r="C70" i="10"/>
  <c r="K69" i="10"/>
  <c r="J69" i="10"/>
  <c r="I69" i="10"/>
  <c r="H69" i="10"/>
  <c r="G69" i="10"/>
  <c r="F69" i="10"/>
  <c r="E69" i="10"/>
  <c r="D69" i="10"/>
  <c r="C69" i="10"/>
  <c r="K68" i="10"/>
  <c r="J68" i="10"/>
  <c r="I68" i="10"/>
  <c r="H68" i="10"/>
  <c r="G68" i="10"/>
  <c r="F68" i="10"/>
  <c r="E68" i="10"/>
  <c r="D68" i="10"/>
  <c r="C68" i="10"/>
  <c r="L67" i="10"/>
  <c r="K67" i="10"/>
  <c r="J67" i="10"/>
  <c r="I67" i="10"/>
  <c r="H67" i="10"/>
  <c r="G67" i="10"/>
  <c r="F67" i="10"/>
  <c r="E67" i="10"/>
  <c r="D67" i="10"/>
  <c r="C67" i="10"/>
  <c r="K66" i="10"/>
  <c r="J66" i="10"/>
  <c r="I66" i="10"/>
  <c r="H66" i="10"/>
  <c r="G66" i="10"/>
  <c r="F66" i="10"/>
  <c r="E66" i="10"/>
  <c r="D66" i="10"/>
  <c r="C66" i="10"/>
  <c r="K65" i="10"/>
  <c r="J65" i="10"/>
  <c r="I65" i="10"/>
  <c r="H65" i="10"/>
  <c r="G65" i="10"/>
  <c r="F65" i="10"/>
  <c r="E65" i="10"/>
  <c r="D65" i="10"/>
  <c r="C65" i="10"/>
  <c r="K64" i="10"/>
  <c r="J64" i="10"/>
  <c r="I64" i="10"/>
  <c r="H64" i="10"/>
  <c r="G64" i="10"/>
  <c r="F64" i="10"/>
  <c r="E64" i="10"/>
  <c r="D64" i="10"/>
  <c r="C64" i="10"/>
  <c r="K63" i="10"/>
  <c r="J63" i="10"/>
  <c r="I63" i="10"/>
  <c r="H63" i="10"/>
  <c r="G63" i="10"/>
  <c r="F63" i="10"/>
  <c r="E63" i="10"/>
  <c r="D63" i="10"/>
  <c r="C63" i="10"/>
  <c r="K62" i="10"/>
  <c r="J62" i="10"/>
  <c r="I62" i="10"/>
  <c r="H62" i="10"/>
  <c r="G62" i="10"/>
  <c r="F62" i="10"/>
  <c r="E62" i="10"/>
  <c r="D62" i="10"/>
  <c r="C62" i="10"/>
  <c r="K61" i="10"/>
  <c r="J61" i="10"/>
  <c r="I61" i="10"/>
  <c r="H61" i="10"/>
  <c r="G61" i="10"/>
  <c r="F61" i="10"/>
  <c r="E61" i="10"/>
  <c r="D61" i="10"/>
  <c r="C61" i="10"/>
  <c r="K60" i="10"/>
  <c r="J60" i="10"/>
  <c r="I60" i="10"/>
  <c r="H60" i="10"/>
  <c r="G60" i="10"/>
  <c r="F60" i="10"/>
  <c r="E60" i="10"/>
  <c r="D60" i="10"/>
  <c r="C60" i="10"/>
  <c r="L59" i="10"/>
  <c r="K59" i="10"/>
  <c r="J59" i="10"/>
  <c r="I59" i="10"/>
  <c r="H59" i="10"/>
  <c r="G59" i="10"/>
  <c r="F59" i="10"/>
  <c r="E59" i="10"/>
  <c r="D59" i="10"/>
  <c r="C59" i="10"/>
  <c r="K58" i="10"/>
  <c r="J58" i="10"/>
  <c r="I58" i="10"/>
  <c r="H58" i="10"/>
  <c r="G58" i="10"/>
  <c r="F58" i="10"/>
  <c r="E58" i="10"/>
  <c r="D58" i="10"/>
  <c r="C58" i="10"/>
  <c r="K57" i="10"/>
  <c r="J57" i="10"/>
  <c r="I57" i="10"/>
  <c r="H57" i="10"/>
  <c r="G57" i="10"/>
  <c r="F57" i="10"/>
  <c r="E57" i="10"/>
  <c r="D57" i="10"/>
  <c r="C57" i="10"/>
  <c r="K56" i="10"/>
  <c r="J56" i="10"/>
  <c r="I56" i="10"/>
  <c r="H56" i="10"/>
  <c r="G56" i="10"/>
  <c r="F56" i="10"/>
  <c r="E56" i="10"/>
  <c r="D56" i="10"/>
  <c r="C56" i="10"/>
  <c r="K55" i="10"/>
  <c r="J55" i="10"/>
  <c r="I55" i="10"/>
  <c r="H55" i="10"/>
  <c r="G55" i="10"/>
  <c r="F55" i="10"/>
  <c r="E55" i="10"/>
  <c r="D55" i="10"/>
  <c r="C55" i="10"/>
  <c r="K54" i="10"/>
  <c r="J54" i="10"/>
  <c r="I54" i="10"/>
  <c r="H54" i="10"/>
  <c r="G54" i="10"/>
  <c r="F54" i="10"/>
  <c r="E54" i="10"/>
  <c r="D54" i="10"/>
  <c r="C54" i="10"/>
  <c r="K53" i="10"/>
  <c r="J53" i="10"/>
  <c r="I53" i="10"/>
  <c r="H53" i="10"/>
  <c r="G53" i="10"/>
  <c r="F53" i="10"/>
  <c r="E53" i="10"/>
  <c r="D53" i="10"/>
  <c r="C53" i="10"/>
  <c r="K52" i="10"/>
  <c r="J52" i="10"/>
  <c r="I52" i="10"/>
  <c r="H52" i="10"/>
  <c r="G52" i="10"/>
  <c r="F52" i="10"/>
  <c r="E52" i="10"/>
  <c r="D52" i="10"/>
  <c r="C52" i="10"/>
  <c r="L51" i="10"/>
  <c r="K51" i="10"/>
  <c r="J51" i="10"/>
  <c r="I51" i="10"/>
  <c r="H51" i="10"/>
  <c r="G51" i="10"/>
  <c r="F51" i="10"/>
  <c r="E51" i="10"/>
  <c r="D51" i="10"/>
  <c r="C51" i="10"/>
  <c r="K50" i="10"/>
  <c r="J50" i="10"/>
  <c r="I50" i="10"/>
  <c r="H50" i="10"/>
  <c r="G50" i="10"/>
  <c r="F50" i="10"/>
  <c r="E50" i="10"/>
  <c r="D50" i="10"/>
  <c r="C50" i="10"/>
  <c r="K49" i="10"/>
  <c r="J49" i="10"/>
  <c r="I49" i="10"/>
  <c r="H49" i="10"/>
  <c r="G49" i="10"/>
  <c r="F49" i="10"/>
  <c r="E49" i="10"/>
  <c r="D49" i="10"/>
  <c r="C49" i="10"/>
  <c r="K48" i="10"/>
  <c r="J48" i="10"/>
  <c r="I48" i="10"/>
  <c r="H48" i="10"/>
  <c r="G48" i="10"/>
  <c r="F48" i="10"/>
  <c r="E48" i="10"/>
  <c r="D48" i="10"/>
  <c r="C48" i="10"/>
  <c r="K47" i="10"/>
  <c r="J47" i="10"/>
  <c r="I47" i="10"/>
  <c r="H47" i="10"/>
  <c r="G47" i="10"/>
  <c r="F47" i="10"/>
  <c r="E47" i="10"/>
  <c r="D47" i="10"/>
  <c r="C47" i="10"/>
  <c r="K749" i="10"/>
  <c r="J749" i="10"/>
  <c r="I749" i="10"/>
  <c r="H749" i="10"/>
  <c r="G749" i="10"/>
  <c r="F749" i="10"/>
  <c r="E749" i="10"/>
  <c r="D749" i="10"/>
  <c r="C749" i="10"/>
  <c r="P748" i="10"/>
  <c r="M748" i="10"/>
  <c r="F748" i="10"/>
  <c r="C748" i="10"/>
  <c r="K712" i="10"/>
  <c r="J712" i="10"/>
  <c r="I712" i="10"/>
  <c r="H712" i="10"/>
  <c r="G712" i="10"/>
  <c r="F712" i="10"/>
  <c r="E712" i="10"/>
  <c r="D712" i="10"/>
  <c r="C712" i="10"/>
  <c r="P711" i="10"/>
  <c r="M711" i="10"/>
  <c r="F711" i="10"/>
  <c r="C711" i="10"/>
  <c r="K675" i="10"/>
  <c r="J675" i="10"/>
  <c r="I675" i="10"/>
  <c r="H675" i="10"/>
  <c r="G675" i="10"/>
  <c r="F675" i="10"/>
  <c r="E675" i="10"/>
  <c r="D675" i="10"/>
  <c r="C675" i="10"/>
  <c r="P674" i="10"/>
  <c r="M674" i="10"/>
  <c r="F674" i="10"/>
  <c r="C674" i="10"/>
  <c r="K638" i="10"/>
  <c r="J638" i="10"/>
  <c r="I638" i="10"/>
  <c r="H638" i="10"/>
  <c r="G638" i="10"/>
  <c r="F638" i="10"/>
  <c r="E638" i="10"/>
  <c r="D638" i="10"/>
  <c r="C638" i="10"/>
  <c r="P637" i="10"/>
  <c r="M637" i="10"/>
  <c r="F637" i="10"/>
  <c r="C637" i="10"/>
  <c r="K601" i="10"/>
  <c r="J601" i="10"/>
  <c r="I601" i="10"/>
  <c r="H601" i="10"/>
  <c r="G601" i="10"/>
  <c r="F601" i="10"/>
  <c r="E601" i="10"/>
  <c r="D601" i="10"/>
  <c r="C601" i="10"/>
  <c r="P600" i="10"/>
  <c r="M600" i="10"/>
  <c r="F600" i="10"/>
  <c r="C600" i="10"/>
  <c r="K564" i="10"/>
  <c r="J564" i="10"/>
  <c r="I564" i="10"/>
  <c r="H564" i="10"/>
  <c r="G564" i="10"/>
  <c r="F564" i="10"/>
  <c r="E564" i="10"/>
  <c r="D564" i="10"/>
  <c r="C564" i="10"/>
  <c r="P563" i="10"/>
  <c r="M563" i="10"/>
  <c r="F563" i="10"/>
  <c r="C563" i="10"/>
  <c r="K527" i="10"/>
  <c r="J527" i="10"/>
  <c r="I527" i="10"/>
  <c r="H527" i="10"/>
  <c r="G527" i="10"/>
  <c r="F527" i="10"/>
  <c r="E527" i="10"/>
  <c r="D527" i="10"/>
  <c r="C527" i="10"/>
  <c r="P526" i="10"/>
  <c r="M526" i="10"/>
  <c r="F526" i="10"/>
  <c r="C526" i="10"/>
  <c r="K490" i="10"/>
  <c r="J490" i="10"/>
  <c r="I490" i="10"/>
  <c r="H490" i="10"/>
  <c r="G490" i="10"/>
  <c r="F490" i="10"/>
  <c r="E490" i="10"/>
  <c r="D490" i="10"/>
  <c r="C490" i="10"/>
  <c r="P489" i="10"/>
  <c r="M489" i="10"/>
  <c r="F489" i="10"/>
  <c r="C489" i="10"/>
  <c r="K453" i="10"/>
  <c r="J453" i="10"/>
  <c r="I453" i="10"/>
  <c r="H453" i="10"/>
  <c r="G453" i="10"/>
  <c r="F453" i="10"/>
  <c r="E453" i="10"/>
  <c r="D453" i="10"/>
  <c r="C453" i="10"/>
  <c r="P452" i="10"/>
  <c r="M452" i="10"/>
  <c r="F452" i="10"/>
  <c r="C452" i="10"/>
  <c r="K416" i="10"/>
  <c r="J416" i="10"/>
  <c r="I416" i="10"/>
  <c r="H416" i="10"/>
  <c r="G416" i="10"/>
  <c r="F416" i="10"/>
  <c r="E416" i="10"/>
  <c r="D416" i="10"/>
  <c r="C416" i="10"/>
  <c r="P415" i="10"/>
  <c r="M415" i="10"/>
  <c r="F415" i="10"/>
  <c r="C415" i="10"/>
  <c r="K379" i="10"/>
  <c r="J379" i="10"/>
  <c r="I379" i="10"/>
  <c r="H379" i="10"/>
  <c r="G379" i="10"/>
  <c r="F379" i="10"/>
  <c r="E379" i="10"/>
  <c r="D379" i="10"/>
  <c r="C379" i="10"/>
  <c r="P378" i="10"/>
  <c r="M378" i="10"/>
  <c r="F378" i="10"/>
  <c r="C378" i="10"/>
  <c r="K342" i="10"/>
  <c r="J342" i="10"/>
  <c r="I342" i="10"/>
  <c r="H342" i="10"/>
  <c r="G342" i="10"/>
  <c r="F342" i="10"/>
  <c r="E342" i="10"/>
  <c r="D342" i="10"/>
  <c r="C342" i="10"/>
  <c r="P341" i="10"/>
  <c r="M341" i="10"/>
  <c r="F341" i="10"/>
  <c r="C341" i="10"/>
  <c r="K305" i="10"/>
  <c r="J305" i="10"/>
  <c r="I305" i="10"/>
  <c r="H305" i="10"/>
  <c r="G305" i="10"/>
  <c r="F305" i="10"/>
  <c r="E305" i="10"/>
  <c r="D305" i="10"/>
  <c r="C305" i="10"/>
  <c r="P304" i="10"/>
  <c r="M304" i="10"/>
  <c r="F304" i="10"/>
  <c r="C304" i="10"/>
  <c r="K268" i="10"/>
  <c r="J268" i="10"/>
  <c r="I268" i="10"/>
  <c r="H268" i="10"/>
  <c r="G268" i="10"/>
  <c r="F268" i="10"/>
  <c r="E268" i="10"/>
  <c r="D268" i="10"/>
  <c r="C268" i="10"/>
  <c r="P267" i="10"/>
  <c r="M267" i="10"/>
  <c r="F267" i="10"/>
  <c r="C267" i="10"/>
  <c r="K231" i="10"/>
  <c r="J231" i="10"/>
  <c r="I231" i="10"/>
  <c r="H231" i="10"/>
  <c r="G231" i="10"/>
  <c r="F231" i="10"/>
  <c r="E231" i="10"/>
  <c r="D231" i="10"/>
  <c r="C231" i="10"/>
  <c r="P230" i="10"/>
  <c r="M230" i="10"/>
  <c r="F230" i="10"/>
  <c r="C230" i="10"/>
  <c r="K194" i="10"/>
  <c r="J194" i="10"/>
  <c r="I194" i="10"/>
  <c r="H194" i="10"/>
  <c r="G194" i="10"/>
  <c r="F194" i="10"/>
  <c r="E194" i="10"/>
  <c r="D194" i="10"/>
  <c r="C194" i="10"/>
  <c r="P193" i="10"/>
  <c r="M193" i="10"/>
  <c r="F193" i="10"/>
  <c r="C193" i="10"/>
  <c r="K157" i="10"/>
  <c r="J157" i="10"/>
  <c r="I157" i="10"/>
  <c r="H157" i="10"/>
  <c r="G157" i="10"/>
  <c r="F157" i="10"/>
  <c r="E157" i="10"/>
  <c r="D157" i="10"/>
  <c r="C157" i="10"/>
  <c r="P156" i="10"/>
  <c r="M156" i="10"/>
  <c r="F156" i="10"/>
  <c r="C156" i="10"/>
  <c r="L120" i="10"/>
  <c r="K120" i="10"/>
  <c r="J120" i="10"/>
  <c r="I120" i="10"/>
  <c r="H120" i="10"/>
  <c r="G120" i="10"/>
  <c r="F120" i="10"/>
  <c r="E120" i="10"/>
  <c r="D120" i="10"/>
  <c r="C120" i="10"/>
  <c r="P119" i="10"/>
  <c r="M119" i="10"/>
  <c r="F119" i="10"/>
  <c r="C119" i="10"/>
  <c r="K83" i="10"/>
  <c r="J83" i="10"/>
  <c r="I83" i="10"/>
  <c r="H83" i="10"/>
  <c r="G83" i="10"/>
  <c r="F83" i="10"/>
  <c r="E83" i="10"/>
  <c r="D83" i="10"/>
  <c r="C83" i="10"/>
  <c r="P82" i="10"/>
  <c r="M82" i="10"/>
  <c r="F82" i="10"/>
  <c r="C82" i="10"/>
  <c r="K46" i="10"/>
  <c r="J46" i="10"/>
  <c r="I46" i="10"/>
  <c r="H46" i="10"/>
  <c r="G46" i="10"/>
  <c r="F46" i="10"/>
  <c r="E46" i="10"/>
  <c r="D46" i="10"/>
  <c r="C46" i="10"/>
  <c r="P45" i="10"/>
  <c r="M45" i="10"/>
  <c r="F45" i="10"/>
  <c r="C45" i="10"/>
  <c r="D9" i="10"/>
  <c r="E9" i="10"/>
  <c r="F9" i="10"/>
  <c r="G9" i="10"/>
  <c r="H9" i="10"/>
  <c r="I9" i="10"/>
  <c r="J9" i="10"/>
  <c r="K9" i="10"/>
  <c r="D10" i="10"/>
  <c r="E10" i="10"/>
  <c r="F10" i="10"/>
  <c r="G10" i="10"/>
  <c r="H10" i="10"/>
  <c r="I10" i="10"/>
  <c r="J10" i="10"/>
  <c r="K10" i="10"/>
  <c r="D11" i="10"/>
  <c r="E11" i="10"/>
  <c r="F11" i="10"/>
  <c r="G11" i="10"/>
  <c r="H11" i="10"/>
  <c r="I11" i="10"/>
  <c r="J11" i="10"/>
  <c r="K11" i="10"/>
  <c r="D12" i="10"/>
  <c r="E12" i="10"/>
  <c r="F12" i="10"/>
  <c r="G12" i="10"/>
  <c r="H12" i="10"/>
  <c r="I12" i="10"/>
  <c r="J12" i="10"/>
  <c r="K12" i="10"/>
  <c r="L12" i="10"/>
  <c r="D13" i="10"/>
  <c r="E13" i="10"/>
  <c r="F13" i="10"/>
  <c r="G13" i="10"/>
  <c r="H13" i="10"/>
  <c r="I13" i="10"/>
  <c r="J13" i="10"/>
  <c r="K13" i="10"/>
  <c r="D14" i="10"/>
  <c r="E14" i="10"/>
  <c r="F14" i="10"/>
  <c r="G14" i="10"/>
  <c r="H14" i="10"/>
  <c r="I14" i="10"/>
  <c r="J14" i="10"/>
  <c r="K14" i="10"/>
  <c r="D15" i="10"/>
  <c r="E15" i="10"/>
  <c r="F15" i="10"/>
  <c r="G15" i="10"/>
  <c r="H15" i="10"/>
  <c r="I15" i="10"/>
  <c r="J15" i="10"/>
  <c r="K15" i="10"/>
  <c r="D16" i="10"/>
  <c r="E16" i="10"/>
  <c r="F16" i="10"/>
  <c r="G16" i="10"/>
  <c r="H16" i="10"/>
  <c r="I16" i="10"/>
  <c r="J16" i="10"/>
  <c r="K16" i="10"/>
  <c r="L16" i="10"/>
  <c r="D17" i="10"/>
  <c r="E17" i="10"/>
  <c r="F17" i="10"/>
  <c r="G17" i="10"/>
  <c r="H17" i="10"/>
  <c r="I17" i="10"/>
  <c r="J17" i="10"/>
  <c r="K17" i="10"/>
  <c r="D18" i="10"/>
  <c r="E18" i="10"/>
  <c r="F18" i="10"/>
  <c r="G18" i="10"/>
  <c r="H18" i="10"/>
  <c r="I18" i="10"/>
  <c r="J18" i="10"/>
  <c r="K18" i="10"/>
  <c r="D19" i="10"/>
  <c r="E19" i="10"/>
  <c r="F19" i="10"/>
  <c r="G19" i="10"/>
  <c r="H19" i="10"/>
  <c r="I19" i="10"/>
  <c r="J19" i="10"/>
  <c r="K19" i="10"/>
  <c r="D20" i="10"/>
  <c r="E20" i="10"/>
  <c r="F20" i="10"/>
  <c r="G20" i="10"/>
  <c r="H20" i="10"/>
  <c r="I20" i="10"/>
  <c r="J20" i="10"/>
  <c r="K20" i="10"/>
  <c r="D21" i="10"/>
  <c r="E21" i="10"/>
  <c r="F21" i="10"/>
  <c r="G21" i="10"/>
  <c r="H21" i="10"/>
  <c r="I21" i="10"/>
  <c r="J21" i="10"/>
  <c r="K21" i="10"/>
  <c r="L21" i="10"/>
  <c r="D22" i="10"/>
  <c r="E22" i="10"/>
  <c r="F22" i="10"/>
  <c r="G22" i="10"/>
  <c r="H22" i="10"/>
  <c r="I22" i="10"/>
  <c r="J22" i="10"/>
  <c r="K22" i="10"/>
  <c r="D23" i="10"/>
  <c r="E23" i="10"/>
  <c r="F23" i="10"/>
  <c r="G23" i="10"/>
  <c r="H23" i="10"/>
  <c r="I23" i="10"/>
  <c r="J23" i="10"/>
  <c r="K23" i="10"/>
  <c r="D24" i="10"/>
  <c r="E24" i="10"/>
  <c r="F24" i="10"/>
  <c r="G24" i="10"/>
  <c r="H24" i="10"/>
  <c r="I24" i="10"/>
  <c r="J24" i="10"/>
  <c r="K24" i="10"/>
  <c r="D25" i="10"/>
  <c r="E25" i="10"/>
  <c r="F25" i="10"/>
  <c r="G25" i="10"/>
  <c r="H25" i="10"/>
  <c r="I25" i="10"/>
  <c r="J25" i="10"/>
  <c r="K25" i="10"/>
  <c r="D26" i="10"/>
  <c r="E26" i="10"/>
  <c r="F26" i="10"/>
  <c r="G26" i="10"/>
  <c r="H26" i="10"/>
  <c r="I26" i="10"/>
  <c r="J26" i="10"/>
  <c r="K26" i="10"/>
  <c r="D27" i="10"/>
  <c r="E27" i="10"/>
  <c r="F27" i="10"/>
  <c r="G27" i="10"/>
  <c r="H27" i="10"/>
  <c r="I27" i="10"/>
  <c r="J27" i="10"/>
  <c r="K27" i="10"/>
  <c r="L27" i="10"/>
  <c r="D28" i="10"/>
  <c r="E28" i="10"/>
  <c r="F28" i="10"/>
  <c r="G28" i="10"/>
  <c r="H28" i="10"/>
  <c r="I28" i="10"/>
  <c r="J28" i="10"/>
  <c r="K28" i="10"/>
  <c r="L28" i="10"/>
  <c r="D29" i="10"/>
  <c r="E29" i="10"/>
  <c r="F29" i="10"/>
  <c r="G29" i="10"/>
  <c r="H29" i="10"/>
  <c r="I29" i="10"/>
  <c r="J29" i="10"/>
  <c r="K29" i="10"/>
  <c r="D30" i="10"/>
  <c r="E30" i="10"/>
  <c r="F30" i="10"/>
  <c r="G30" i="10"/>
  <c r="H30" i="10"/>
  <c r="I30" i="10"/>
  <c r="J30" i="10"/>
  <c r="K30" i="10"/>
  <c r="D31" i="10"/>
  <c r="E31" i="10"/>
  <c r="F31" i="10"/>
  <c r="G31" i="10"/>
  <c r="H31" i="10"/>
  <c r="I31" i="10"/>
  <c r="J31" i="10"/>
  <c r="K31" i="10"/>
  <c r="L31" i="10"/>
  <c r="D33" i="10"/>
  <c r="E33" i="10"/>
  <c r="F33" i="10"/>
  <c r="G33" i="10"/>
  <c r="H33" i="10"/>
  <c r="I33" i="10"/>
  <c r="J33" i="10"/>
  <c r="K33" i="10"/>
  <c r="L33" i="10"/>
  <c r="D35" i="10"/>
  <c r="E35" i="10"/>
  <c r="F35" i="10"/>
  <c r="G35" i="10"/>
  <c r="H35" i="10"/>
  <c r="I35" i="10"/>
  <c r="J35" i="10"/>
  <c r="K35" i="10"/>
  <c r="D36" i="10"/>
  <c r="E36" i="10"/>
  <c r="F36" i="10"/>
  <c r="G36" i="10"/>
  <c r="H36" i="10"/>
  <c r="I36" i="10"/>
  <c r="J36" i="10"/>
  <c r="K36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3" i="10"/>
  <c r="C35" i="10"/>
  <c r="C36" i="10"/>
  <c r="C9" i="10"/>
  <c r="M6" i="10"/>
  <c r="P7" i="10"/>
  <c r="M7" i="10"/>
  <c r="F7" i="10"/>
  <c r="C7" i="10"/>
  <c r="D8" i="10"/>
  <c r="E8" i="10"/>
  <c r="F8" i="10"/>
  <c r="G8" i="10"/>
  <c r="H8" i="10"/>
  <c r="I8" i="10"/>
  <c r="J8" i="10"/>
  <c r="K8" i="10"/>
  <c r="L8" i="10"/>
  <c r="P8" i="10"/>
  <c r="C8" i="10"/>
  <c r="C3" i="10"/>
  <c r="C4" i="10"/>
  <c r="C2" i="10"/>
  <c r="N490" i="10" l="1"/>
  <c r="N83" i="10"/>
  <c r="M712" i="10"/>
  <c r="M749" i="10"/>
  <c r="N601" i="10"/>
  <c r="N749" i="10"/>
  <c r="O490" i="10"/>
  <c r="O749" i="10"/>
  <c r="O305" i="10"/>
  <c r="O601" i="10"/>
  <c r="O712" i="10"/>
  <c r="O453" i="10"/>
  <c r="S638" i="10"/>
  <c r="T453" i="10"/>
  <c r="T8" i="10"/>
  <c r="R379" i="10"/>
  <c r="R83" i="10"/>
  <c r="S120" i="10"/>
  <c r="S231" i="10"/>
  <c r="S46" i="10"/>
  <c r="S83" i="10"/>
  <c r="O157" i="10"/>
  <c r="O268" i="10"/>
  <c r="S342" i="10"/>
  <c r="O416" i="10"/>
  <c r="O564" i="10"/>
  <c r="S601" i="10"/>
  <c r="O675" i="10"/>
  <c r="S749" i="10"/>
  <c r="O46" i="10"/>
  <c r="O83" i="10"/>
  <c r="S157" i="10"/>
  <c r="S268" i="10"/>
  <c r="O342" i="10"/>
  <c r="S416" i="10"/>
  <c r="S564" i="10"/>
  <c r="S675" i="10"/>
  <c r="S8" i="10"/>
  <c r="O120" i="10"/>
  <c r="O231" i="10"/>
  <c r="S305" i="10"/>
  <c r="O379" i="10"/>
  <c r="S453" i="10"/>
  <c r="O527" i="10"/>
  <c r="O638" i="10"/>
  <c r="S712" i="10"/>
  <c r="L142" i="10"/>
  <c r="T142" i="10" s="1"/>
  <c r="L327" i="10"/>
  <c r="T327" i="10" s="1"/>
  <c r="L194" i="10"/>
  <c r="L342" i="10"/>
  <c r="L490" i="10"/>
  <c r="L712" i="10"/>
  <c r="L268" i="10"/>
  <c r="L416" i="10"/>
  <c r="L601" i="10"/>
  <c r="U64" i="6"/>
  <c r="L179" i="10"/>
  <c r="S179" i="10" s="1"/>
  <c r="E27" i="4"/>
  <c r="E27" i="6" s="1"/>
  <c r="M61" i="4"/>
  <c r="M64" i="6" s="1"/>
  <c r="C61" i="4"/>
  <c r="C64" i="6" s="1"/>
  <c r="Q61" i="4"/>
  <c r="Q64" i="6" s="1"/>
  <c r="Q27" i="4"/>
  <c r="Q27" i="6" s="1"/>
  <c r="U27" i="4"/>
  <c r="U27" i="6" s="1"/>
  <c r="L512" i="10"/>
  <c r="R512" i="10" s="1"/>
  <c r="I61" i="4"/>
  <c r="I64" i="6" s="1"/>
  <c r="C28" i="8"/>
  <c r="N776" i="10"/>
  <c r="S27" i="9"/>
  <c r="P496" i="10"/>
  <c r="K27" i="9"/>
  <c r="E61" i="9"/>
  <c r="C27" i="9"/>
  <c r="I27" i="9"/>
  <c r="G27" i="9"/>
  <c r="O27" i="9"/>
  <c r="M27" i="9"/>
  <c r="W27" i="9"/>
  <c r="G61" i="9"/>
  <c r="S61" i="4"/>
  <c r="O61" i="4"/>
  <c r="K61" i="4"/>
  <c r="R495" i="10"/>
  <c r="P495" i="10"/>
  <c r="L475" i="10"/>
  <c r="S475" i="10" s="1"/>
  <c r="M551" i="10"/>
  <c r="M379" i="10"/>
  <c r="T46" i="10"/>
  <c r="T83" i="10"/>
  <c r="T120" i="10"/>
  <c r="T157" i="10"/>
  <c r="T305" i="10"/>
  <c r="T342" i="10"/>
  <c r="T527" i="10"/>
  <c r="T564" i="10"/>
  <c r="T379" i="10"/>
  <c r="T601" i="10"/>
  <c r="T638" i="10"/>
  <c r="T675" i="10"/>
  <c r="T712" i="10"/>
  <c r="T749" i="10"/>
  <c r="P83" i="10"/>
  <c r="N157" i="10"/>
  <c r="T194" i="10"/>
  <c r="T231" i="10"/>
  <c r="T268" i="10"/>
  <c r="P379" i="10"/>
  <c r="N416" i="10"/>
  <c r="T416" i="10"/>
  <c r="Q564" i="10"/>
  <c r="N712" i="10"/>
  <c r="M527" i="10"/>
  <c r="R157" i="10"/>
  <c r="Q305" i="10"/>
  <c r="R453" i="10"/>
  <c r="M638" i="10"/>
  <c r="R712" i="10"/>
  <c r="M231" i="10"/>
  <c r="Q527" i="10"/>
  <c r="M46" i="10"/>
  <c r="N120" i="10"/>
  <c r="M194" i="10"/>
  <c r="Q231" i="10"/>
  <c r="R416" i="10"/>
  <c r="R490" i="10"/>
  <c r="N675" i="10"/>
  <c r="M83" i="10"/>
  <c r="Q268" i="10"/>
  <c r="M342" i="10"/>
  <c r="M490" i="10"/>
  <c r="R120" i="10"/>
  <c r="R194" i="10"/>
  <c r="N379" i="10"/>
  <c r="N453" i="10"/>
  <c r="Q601" i="10"/>
  <c r="M675" i="10"/>
  <c r="R675" i="10"/>
  <c r="R749" i="10"/>
  <c r="U268" i="10"/>
  <c r="U564" i="10"/>
  <c r="U638" i="10"/>
  <c r="U231" i="10"/>
  <c r="U305" i="10"/>
  <c r="U527" i="10"/>
  <c r="Q194" i="10"/>
  <c r="U194" i="10"/>
  <c r="Q490" i="10"/>
  <c r="U490" i="10"/>
  <c r="U8" i="10"/>
  <c r="Q8" i="10"/>
  <c r="N46" i="10"/>
  <c r="R46" i="10"/>
  <c r="Q83" i="10"/>
  <c r="U83" i="10"/>
  <c r="Q120" i="10"/>
  <c r="U120" i="10"/>
  <c r="Q157" i="10"/>
  <c r="U157" i="10"/>
  <c r="N342" i="10"/>
  <c r="R342" i="10"/>
  <c r="Q379" i="10"/>
  <c r="U379" i="10"/>
  <c r="Q416" i="10"/>
  <c r="U416" i="10"/>
  <c r="Q453" i="10"/>
  <c r="U453" i="10"/>
  <c r="N638" i="10"/>
  <c r="R638" i="10"/>
  <c r="Q675" i="10"/>
  <c r="U675" i="10"/>
  <c r="Q712" i="10"/>
  <c r="U712" i="10"/>
  <c r="Q749" i="10"/>
  <c r="U749" i="10"/>
  <c r="R8" i="10"/>
  <c r="N8" i="10"/>
  <c r="Q46" i="10"/>
  <c r="U46" i="10"/>
  <c r="O194" i="10"/>
  <c r="S194" i="10"/>
  <c r="N231" i="10"/>
  <c r="R231" i="10"/>
  <c r="N268" i="10"/>
  <c r="R268" i="10"/>
  <c r="N305" i="10"/>
  <c r="R305" i="10"/>
  <c r="Q342" i="10"/>
  <c r="U342" i="10"/>
  <c r="N527" i="10"/>
  <c r="R527" i="10"/>
  <c r="N564" i="10"/>
  <c r="R564" i="10"/>
  <c r="M8" i="10"/>
  <c r="M157" i="10"/>
  <c r="M305" i="10"/>
  <c r="M453" i="10"/>
  <c r="M601" i="10"/>
  <c r="M120" i="10"/>
  <c r="M268" i="10"/>
  <c r="M416" i="10"/>
  <c r="M564" i="10"/>
  <c r="U777" i="10"/>
  <c r="T777" i="10"/>
  <c r="S777" i="10"/>
  <c r="R777" i="10"/>
  <c r="Q777" i="10"/>
  <c r="P777" i="10"/>
  <c r="O777" i="10"/>
  <c r="N777" i="10"/>
  <c r="M777" i="10"/>
  <c r="U776" i="10"/>
  <c r="T776" i="10"/>
  <c r="S776" i="10"/>
  <c r="R776" i="10"/>
  <c r="Q776" i="10"/>
  <c r="P776" i="10"/>
  <c r="O776" i="10"/>
  <c r="M776" i="10"/>
  <c r="U774" i="10"/>
  <c r="T774" i="10"/>
  <c r="S774" i="10"/>
  <c r="R774" i="10"/>
  <c r="Q774" i="10"/>
  <c r="P774" i="10"/>
  <c r="O774" i="10"/>
  <c r="N774" i="10"/>
  <c r="M774" i="10"/>
  <c r="U772" i="10"/>
  <c r="T772" i="10"/>
  <c r="S772" i="10"/>
  <c r="R772" i="10"/>
  <c r="Q772" i="10"/>
  <c r="P772" i="10"/>
  <c r="O772" i="10"/>
  <c r="N772" i="10"/>
  <c r="M772" i="10"/>
  <c r="U771" i="10"/>
  <c r="T771" i="10"/>
  <c r="S771" i="10"/>
  <c r="R771" i="10"/>
  <c r="Q771" i="10"/>
  <c r="P771" i="10"/>
  <c r="O771" i="10"/>
  <c r="N771" i="10"/>
  <c r="M771" i="10"/>
  <c r="U770" i="10"/>
  <c r="T770" i="10"/>
  <c r="S770" i="10"/>
  <c r="R770" i="10"/>
  <c r="Q770" i="10"/>
  <c r="P770" i="10"/>
  <c r="O770" i="10"/>
  <c r="N770" i="10"/>
  <c r="M770" i="10"/>
  <c r="U769" i="10"/>
  <c r="T769" i="10"/>
  <c r="S769" i="10"/>
  <c r="R769" i="10"/>
  <c r="Q769" i="10"/>
  <c r="P769" i="10"/>
  <c r="O769" i="10"/>
  <c r="N769" i="10"/>
  <c r="M769" i="10"/>
  <c r="U768" i="10"/>
  <c r="T768" i="10"/>
  <c r="S768" i="10"/>
  <c r="R768" i="10"/>
  <c r="Q768" i="10"/>
  <c r="P768" i="10"/>
  <c r="O768" i="10"/>
  <c r="N768" i="10"/>
  <c r="M768" i="10"/>
  <c r="U766" i="10"/>
  <c r="T766" i="10"/>
  <c r="S766" i="10"/>
  <c r="R766" i="10"/>
  <c r="Q766" i="10"/>
  <c r="P766" i="10"/>
  <c r="O766" i="10"/>
  <c r="N766" i="10"/>
  <c r="M766" i="10"/>
  <c r="U765" i="10"/>
  <c r="T765" i="10"/>
  <c r="S765" i="10"/>
  <c r="R765" i="10"/>
  <c r="Q765" i="10"/>
  <c r="P765" i="10"/>
  <c r="O765" i="10"/>
  <c r="N765" i="10"/>
  <c r="M765" i="10"/>
  <c r="U764" i="10"/>
  <c r="T764" i="10"/>
  <c r="S764" i="10"/>
  <c r="R764" i="10"/>
  <c r="Q764" i="10"/>
  <c r="P764" i="10"/>
  <c r="O764" i="10"/>
  <c r="N764" i="10"/>
  <c r="M764" i="10"/>
  <c r="U763" i="10"/>
  <c r="T763" i="10"/>
  <c r="S763" i="10"/>
  <c r="R763" i="10"/>
  <c r="Q763" i="10"/>
  <c r="P763" i="10"/>
  <c r="O763" i="10"/>
  <c r="N763" i="10"/>
  <c r="M763" i="10"/>
  <c r="U762" i="10"/>
  <c r="T762" i="10"/>
  <c r="S762" i="10"/>
  <c r="R762" i="10"/>
  <c r="Q762" i="10"/>
  <c r="P762" i="10"/>
  <c r="O762" i="10"/>
  <c r="N762" i="10"/>
  <c r="M762" i="10"/>
  <c r="U761" i="10"/>
  <c r="T761" i="10"/>
  <c r="S761" i="10"/>
  <c r="R761" i="10"/>
  <c r="Q761" i="10"/>
  <c r="P761" i="10"/>
  <c r="O761" i="10"/>
  <c r="N761" i="10"/>
  <c r="M761" i="10"/>
  <c r="U760" i="10"/>
  <c r="T760" i="10"/>
  <c r="S760" i="10"/>
  <c r="R760" i="10"/>
  <c r="Q760" i="10"/>
  <c r="P760" i="10"/>
  <c r="O760" i="10"/>
  <c r="N760" i="10"/>
  <c r="M760" i="10"/>
  <c r="U759" i="10"/>
  <c r="T759" i="10"/>
  <c r="S759" i="10"/>
  <c r="R759" i="10"/>
  <c r="Q759" i="10"/>
  <c r="P759" i="10"/>
  <c r="O759" i="10"/>
  <c r="N759" i="10"/>
  <c r="M759" i="10"/>
  <c r="U758" i="10"/>
  <c r="T758" i="10"/>
  <c r="S758" i="10"/>
  <c r="R758" i="10"/>
  <c r="Q758" i="10"/>
  <c r="P758" i="10"/>
  <c r="O758" i="10"/>
  <c r="N758" i="10"/>
  <c r="M758" i="10"/>
  <c r="U757" i="10"/>
  <c r="T757" i="10"/>
  <c r="S757" i="10"/>
  <c r="R757" i="10"/>
  <c r="Q757" i="10"/>
  <c r="P757" i="10"/>
  <c r="O757" i="10"/>
  <c r="N757" i="10"/>
  <c r="M757" i="10"/>
  <c r="U756" i="10"/>
  <c r="T756" i="10"/>
  <c r="S756" i="10"/>
  <c r="R756" i="10"/>
  <c r="Q756" i="10"/>
  <c r="P756" i="10"/>
  <c r="O756" i="10"/>
  <c r="N756" i="10"/>
  <c r="M756" i="10"/>
  <c r="U755" i="10"/>
  <c r="T755" i="10"/>
  <c r="S755" i="10"/>
  <c r="R755" i="10"/>
  <c r="Q755" i="10"/>
  <c r="O755" i="10"/>
  <c r="N755" i="10"/>
  <c r="M755" i="10"/>
  <c r="U754" i="10"/>
  <c r="T754" i="10"/>
  <c r="S754" i="10"/>
  <c r="R754" i="10"/>
  <c r="Q754" i="10"/>
  <c r="O754" i="10"/>
  <c r="N754" i="10"/>
  <c r="M754" i="10"/>
  <c r="U753" i="10"/>
  <c r="T753" i="10"/>
  <c r="S753" i="10"/>
  <c r="R753" i="10"/>
  <c r="Q753" i="10"/>
  <c r="P753" i="10"/>
  <c r="O753" i="10"/>
  <c r="N753" i="10"/>
  <c r="M753" i="10"/>
  <c r="U752" i="10"/>
  <c r="T752" i="10"/>
  <c r="S752" i="10"/>
  <c r="R752" i="10"/>
  <c r="Q752" i="10"/>
  <c r="P752" i="10"/>
  <c r="O752" i="10"/>
  <c r="N752" i="10"/>
  <c r="M752" i="10"/>
  <c r="U751" i="10"/>
  <c r="T751" i="10"/>
  <c r="S751" i="10"/>
  <c r="R751" i="10"/>
  <c r="Q751" i="10"/>
  <c r="P751" i="10"/>
  <c r="O751" i="10"/>
  <c r="N751" i="10"/>
  <c r="M751" i="10"/>
  <c r="U750" i="10"/>
  <c r="T750" i="10"/>
  <c r="S750" i="10"/>
  <c r="R750" i="10"/>
  <c r="Q750" i="10"/>
  <c r="P750" i="10"/>
  <c r="O750" i="10"/>
  <c r="N750" i="10"/>
  <c r="M750" i="10"/>
  <c r="M747" i="10"/>
  <c r="U740" i="10"/>
  <c r="T740" i="10"/>
  <c r="S740" i="10"/>
  <c r="R740" i="10"/>
  <c r="Q740" i="10"/>
  <c r="U739" i="10"/>
  <c r="T739" i="10"/>
  <c r="S739" i="10"/>
  <c r="R739" i="10"/>
  <c r="Q739" i="10"/>
  <c r="U737" i="10"/>
  <c r="T737" i="10"/>
  <c r="S737" i="10"/>
  <c r="R737" i="10"/>
  <c r="Q737" i="10"/>
  <c r="P737" i="10"/>
  <c r="O737" i="10"/>
  <c r="N737" i="10"/>
  <c r="M737" i="10"/>
  <c r="U735" i="10"/>
  <c r="T735" i="10"/>
  <c r="S735" i="10"/>
  <c r="R735" i="10"/>
  <c r="Q735" i="10"/>
  <c r="P735" i="10"/>
  <c r="O735" i="10"/>
  <c r="N735" i="10"/>
  <c r="M735" i="10"/>
  <c r="U734" i="10"/>
  <c r="T734" i="10"/>
  <c r="S734" i="10"/>
  <c r="R734" i="10"/>
  <c r="Q734" i="10"/>
  <c r="P734" i="10"/>
  <c r="O734" i="10"/>
  <c r="N734" i="10"/>
  <c r="M734" i="10"/>
  <c r="U733" i="10"/>
  <c r="T733" i="10"/>
  <c r="S733" i="10"/>
  <c r="R733" i="10"/>
  <c r="Q733" i="10"/>
  <c r="P733" i="10"/>
  <c r="O733" i="10"/>
  <c r="N733" i="10"/>
  <c r="M733" i="10"/>
  <c r="U732" i="10"/>
  <c r="T732" i="10"/>
  <c r="S732" i="10"/>
  <c r="R732" i="10"/>
  <c r="Q732" i="10"/>
  <c r="P732" i="10"/>
  <c r="O732" i="10"/>
  <c r="N732" i="10"/>
  <c r="M732" i="10"/>
  <c r="U731" i="10"/>
  <c r="T731" i="10"/>
  <c r="S731" i="10"/>
  <c r="R731" i="10"/>
  <c r="Q731" i="10"/>
  <c r="P731" i="10"/>
  <c r="O731" i="10"/>
  <c r="N731" i="10"/>
  <c r="M731" i="10"/>
  <c r="U730" i="10"/>
  <c r="T730" i="10"/>
  <c r="S730" i="10"/>
  <c r="R730" i="10"/>
  <c r="Q730" i="10"/>
  <c r="P730" i="10"/>
  <c r="O730" i="10"/>
  <c r="N730" i="10"/>
  <c r="M730" i="10"/>
  <c r="U729" i="10"/>
  <c r="T729" i="10"/>
  <c r="S729" i="10"/>
  <c r="R729" i="10"/>
  <c r="Q729" i="10"/>
  <c r="P729" i="10"/>
  <c r="O729" i="10"/>
  <c r="N729" i="10"/>
  <c r="M729" i="10"/>
  <c r="U728" i="10"/>
  <c r="T728" i="10"/>
  <c r="S728" i="10"/>
  <c r="R728" i="10"/>
  <c r="Q728" i="10"/>
  <c r="P728" i="10"/>
  <c r="O728" i="10"/>
  <c r="N728" i="10"/>
  <c r="M728" i="10"/>
  <c r="U727" i="10"/>
  <c r="T727" i="10"/>
  <c r="S727" i="10"/>
  <c r="R727" i="10"/>
  <c r="Q727" i="10"/>
  <c r="P727" i="10"/>
  <c r="O727" i="10"/>
  <c r="N727" i="10"/>
  <c r="M727" i="10"/>
  <c r="U726" i="10"/>
  <c r="T726" i="10"/>
  <c r="S726" i="10"/>
  <c r="R726" i="10"/>
  <c r="Q726" i="10"/>
  <c r="P726" i="10"/>
  <c r="O726" i="10"/>
  <c r="N726" i="10"/>
  <c r="M726" i="10"/>
  <c r="U725" i="10"/>
  <c r="T725" i="10"/>
  <c r="S725" i="10"/>
  <c r="R725" i="10"/>
  <c r="Q725" i="10"/>
  <c r="P725" i="10"/>
  <c r="O725" i="10"/>
  <c r="N725" i="10"/>
  <c r="M725" i="10"/>
  <c r="U724" i="10"/>
  <c r="T724" i="10"/>
  <c r="S724" i="10"/>
  <c r="R724" i="10"/>
  <c r="Q724" i="10"/>
  <c r="P724" i="10"/>
  <c r="O724" i="10"/>
  <c r="N724" i="10"/>
  <c r="M724" i="10"/>
  <c r="U723" i="10"/>
  <c r="T723" i="10"/>
  <c r="S723" i="10"/>
  <c r="R723" i="10"/>
  <c r="Q723" i="10"/>
  <c r="P723" i="10"/>
  <c r="O723" i="10"/>
  <c r="N723" i="10"/>
  <c r="M723" i="10"/>
  <c r="U722" i="10"/>
  <c r="T722" i="10"/>
  <c r="S722" i="10"/>
  <c r="R722" i="10"/>
  <c r="Q722" i="10"/>
  <c r="P722" i="10"/>
  <c r="O722" i="10"/>
  <c r="N722" i="10"/>
  <c r="M722" i="10"/>
  <c r="U721" i="10"/>
  <c r="T721" i="10"/>
  <c r="S721" i="10"/>
  <c r="R721" i="10"/>
  <c r="Q721" i="10"/>
  <c r="P721" i="10"/>
  <c r="O721" i="10"/>
  <c r="N721" i="10"/>
  <c r="M721" i="10"/>
  <c r="U720" i="10"/>
  <c r="T720" i="10"/>
  <c r="S720" i="10"/>
  <c r="R720" i="10"/>
  <c r="Q720" i="10"/>
  <c r="P720" i="10"/>
  <c r="O720" i="10"/>
  <c r="N720" i="10"/>
  <c r="M720" i="10"/>
  <c r="U719" i="10"/>
  <c r="T719" i="10"/>
  <c r="S719" i="10"/>
  <c r="R719" i="10"/>
  <c r="Q719" i="10"/>
  <c r="P719" i="10"/>
  <c r="O719" i="10"/>
  <c r="N719" i="10"/>
  <c r="M719" i="10"/>
  <c r="U718" i="10"/>
  <c r="T718" i="10"/>
  <c r="S718" i="10"/>
  <c r="R718" i="10"/>
  <c r="Q718" i="10"/>
  <c r="P718" i="10"/>
  <c r="O718" i="10"/>
  <c r="N718" i="10"/>
  <c r="M718" i="10"/>
  <c r="U717" i="10"/>
  <c r="T717" i="10"/>
  <c r="S717" i="10"/>
  <c r="R717" i="10"/>
  <c r="Q717" i="10"/>
  <c r="P717" i="10"/>
  <c r="O717" i="10"/>
  <c r="N717" i="10"/>
  <c r="M717" i="10"/>
  <c r="U716" i="10"/>
  <c r="T716" i="10"/>
  <c r="S716" i="10"/>
  <c r="R716" i="10"/>
  <c r="Q716" i="10"/>
  <c r="P716" i="10"/>
  <c r="O716" i="10"/>
  <c r="N716" i="10"/>
  <c r="M716" i="10"/>
  <c r="U715" i="10"/>
  <c r="T715" i="10"/>
  <c r="S715" i="10"/>
  <c r="R715" i="10"/>
  <c r="Q715" i="10"/>
  <c r="P715" i="10"/>
  <c r="O715" i="10"/>
  <c r="N715" i="10"/>
  <c r="M715" i="10"/>
  <c r="U714" i="10"/>
  <c r="T714" i="10"/>
  <c r="S714" i="10"/>
  <c r="R714" i="10"/>
  <c r="Q714" i="10"/>
  <c r="P714" i="10"/>
  <c r="O714" i="10"/>
  <c r="N714" i="10"/>
  <c r="M714" i="10"/>
  <c r="U713" i="10"/>
  <c r="T713" i="10"/>
  <c r="S713" i="10"/>
  <c r="R713" i="10"/>
  <c r="Q713" i="10"/>
  <c r="P713" i="10"/>
  <c r="O713" i="10"/>
  <c r="N713" i="10"/>
  <c r="M713" i="10"/>
  <c r="M710" i="10"/>
  <c r="U703" i="10"/>
  <c r="T703" i="10"/>
  <c r="S703" i="10"/>
  <c r="R703" i="10"/>
  <c r="Q703" i="10"/>
  <c r="P703" i="10"/>
  <c r="O703" i="10"/>
  <c r="N703" i="10"/>
  <c r="U702" i="10"/>
  <c r="T702" i="10"/>
  <c r="S702" i="10"/>
  <c r="R702" i="10"/>
  <c r="Q702" i="10"/>
  <c r="P702" i="10"/>
  <c r="O702" i="10"/>
  <c r="N702" i="10"/>
  <c r="U700" i="10"/>
  <c r="T700" i="10"/>
  <c r="S700" i="10"/>
  <c r="R700" i="10"/>
  <c r="Q700" i="10"/>
  <c r="P700" i="10"/>
  <c r="O700" i="10"/>
  <c r="N700" i="10"/>
  <c r="M700" i="10"/>
  <c r="U698" i="10"/>
  <c r="T698" i="10"/>
  <c r="S698" i="10"/>
  <c r="R698" i="10"/>
  <c r="Q698" i="10"/>
  <c r="P698" i="10"/>
  <c r="O698" i="10"/>
  <c r="N698" i="10"/>
  <c r="M698" i="10"/>
  <c r="U697" i="10"/>
  <c r="T697" i="10"/>
  <c r="S697" i="10"/>
  <c r="R697" i="10"/>
  <c r="Q697" i="10"/>
  <c r="P697" i="10"/>
  <c r="O697" i="10"/>
  <c r="N697" i="10"/>
  <c r="M697" i="10"/>
  <c r="U696" i="10"/>
  <c r="T696" i="10"/>
  <c r="S696" i="10"/>
  <c r="R696" i="10"/>
  <c r="Q696" i="10"/>
  <c r="P696" i="10"/>
  <c r="O696" i="10"/>
  <c r="N696" i="10"/>
  <c r="M696" i="10"/>
  <c r="U695" i="10"/>
  <c r="T695" i="10"/>
  <c r="S695" i="10"/>
  <c r="R695" i="10"/>
  <c r="Q695" i="10"/>
  <c r="P695" i="10"/>
  <c r="O695" i="10"/>
  <c r="N695" i="10"/>
  <c r="M695" i="10"/>
  <c r="U694" i="10"/>
  <c r="T694" i="10"/>
  <c r="S694" i="10"/>
  <c r="R694" i="10"/>
  <c r="Q694" i="10"/>
  <c r="P694" i="10"/>
  <c r="O694" i="10"/>
  <c r="N694" i="10"/>
  <c r="M694" i="10"/>
  <c r="U693" i="10"/>
  <c r="T693" i="10"/>
  <c r="S693" i="10"/>
  <c r="R693" i="10"/>
  <c r="Q693" i="10"/>
  <c r="P693" i="10"/>
  <c r="O693" i="10"/>
  <c r="N693" i="10"/>
  <c r="M693" i="10"/>
  <c r="U692" i="10"/>
  <c r="T692" i="10"/>
  <c r="S692" i="10"/>
  <c r="R692" i="10"/>
  <c r="Q692" i="10"/>
  <c r="P692" i="10"/>
  <c r="O692" i="10"/>
  <c r="N692" i="10"/>
  <c r="M692" i="10"/>
  <c r="U691" i="10"/>
  <c r="T691" i="10"/>
  <c r="S691" i="10"/>
  <c r="R691" i="10"/>
  <c r="Q691" i="10"/>
  <c r="P691" i="10"/>
  <c r="O691" i="10"/>
  <c r="N691" i="10"/>
  <c r="M691" i="10"/>
  <c r="U690" i="10"/>
  <c r="T690" i="10"/>
  <c r="S690" i="10"/>
  <c r="R690" i="10"/>
  <c r="Q690" i="10"/>
  <c r="P690" i="10"/>
  <c r="O690" i="10"/>
  <c r="N690" i="10"/>
  <c r="M690" i="10"/>
  <c r="U689" i="10"/>
  <c r="T689" i="10"/>
  <c r="S689" i="10"/>
  <c r="R689" i="10"/>
  <c r="Q689" i="10"/>
  <c r="P689" i="10"/>
  <c r="O689" i="10"/>
  <c r="N689" i="10"/>
  <c r="M689" i="10"/>
  <c r="U688" i="10"/>
  <c r="T688" i="10"/>
  <c r="S688" i="10"/>
  <c r="R688" i="10"/>
  <c r="Q688" i="10"/>
  <c r="P688" i="10"/>
  <c r="O688" i="10"/>
  <c r="N688" i="10"/>
  <c r="M688" i="10"/>
  <c r="U687" i="10"/>
  <c r="T687" i="10"/>
  <c r="S687" i="10"/>
  <c r="R687" i="10"/>
  <c r="Q687" i="10"/>
  <c r="P687" i="10"/>
  <c r="O687" i="10"/>
  <c r="N687" i="10"/>
  <c r="M687" i="10"/>
  <c r="U686" i="10"/>
  <c r="T686" i="10"/>
  <c r="S686" i="10"/>
  <c r="R686" i="10"/>
  <c r="Q686" i="10"/>
  <c r="P686" i="10"/>
  <c r="O686" i="10"/>
  <c r="N686" i="10"/>
  <c r="M686" i="10"/>
  <c r="U685" i="10"/>
  <c r="T685" i="10"/>
  <c r="S685" i="10"/>
  <c r="R685" i="10"/>
  <c r="Q685" i="10"/>
  <c r="P685" i="10"/>
  <c r="O685" i="10"/>
  <c r="N685" i="10"/>
  <c r="M685" i="10"/>
  <c r="U684" i="10"/>
  <c r="T684" i="10"/>
  <c r="S684" i="10"/>
  <c r="R684" i="10"/>
  <c r="Q684" i="10"/>
  <c r="P684" i="10"/>
  <c r="O684" i="10"/>
  <c r="N684" i="10"/>
  <c r="M684" i="10"/>
  <c r="U683" i="10"/>
  <c r="T683" i="10"/>
  <c r="S683" i="10"/>
  <c r="R683" i="10"/>
  <c r="Q683" i="10"/>
  <c r="P683" i="10"/>
  <c r="O683" i="10"/>
  <c r="N683" i="10"/>
  <c r="M683" i="10"/>
  <c r="U682" i="10"/>
  <c r="T682" i="10"/>
  <c r="S682" i="10"/>
  <c r="R682" i="10"/>
  <c r="Q682" i="10"/>
  <c r="P682" i="10"/>
  <c r="O682" i="10"/>
  <c r="N682" i="10"/>
  <c r="M682" i="10"/>
  <c r="U681" i="10"/>
  <c r="T681" i="10"/>
  <c r="S681" i="10"/>
  <c r="R681" i="10"/>
  <c r="Q681" i="10"/>
  <c r="P681" i="10"/>
  <c r="O681" i="10"/>
  <c r="N681" i="10"/>
  <c r="M681" i="10"/>
  <c r="U680" i="10"/>
  <c r="T680" i="10"/>
  <c r="S680" i="10"/>
  <c r="R680" i="10"/>
  <c r="Q680" i="10"/>
  <c r="P680" i="10"/>
  <c r="O680" i="10"/>
  <c r="N680" i="10"/>
  <c r="M680" i="10"/>
  <c r="U679" i="10"/>
  <c r="T679" i="10"/>
  <c r="S679" i="10"/>
  <c r="R679" i="10"/>
  <c r="Q679" i="10"/>
  <c r="P679" i="10"/>
  <c r="O679" i="10"/>
  <c r="N679" i="10"/>
  <c r="M679" i="10"/>
  <c r="U678" i="10"/>
  <c r="T678" i="10"/>
  <c r="S678" i="10"/>
  <c r="R678" i="10"/>
  <c r="Q678" i="10"/>
  <c r="P678" i="10"/>
  <c r="O678" i="10"/>
  <c r="N678" i="10"/>
  <c r="M678" i="10"/>
  <c r="U677" i="10"/>
  <c r="T677" i="10"/>
  <c r="S677" i="10"/>
  <c r="R677" i="10"/>
  <c r="Q677" i="10"/>
  <c r="P677" i="10"/>
  <c r="O677" i="10"/>
  <c r="N677" i="10"/>
  <c r="M677" i="10"/>
  <c r="U676" i="10"/>
  <c r="T676" i="10"/>
  <c r="S676" i="10"/>
  <c r="R676" i="10"/>
  <c r="Q676" i="10"/>
  <c r="P676" i="10"/>
  <c r="O676" i="10"/>
  <c r="N676" i="10"/>
  <c r="M676" i="10"/>
  <c r="M673" i="10"/>
  <c r="U666" i="10"/>
  <c r="T666" i="10"/>
  <c r="S666" i="10"/>
  <c r="R666" i="10"/>
  <c r="Q666" i="10"/>
  <c r="U665" i="10"/>
  <c r="T665" i="10"/>
  <c r="S665" i="10"/>
  <c r="R665" i="10"/>
  <c r="Q665" i="10"/>
  <c r="U663" i="10"/>
  <c r="T663" i="10"/>
  <c r="S663" i="10"/>
  <c r="R663" i="10"/>
  <c r="Q663" i="10"/>
  <c r="P663" i="10"/>
  <c r="O663" i="10"/>
  <c r="N663" i="10"/>
  <c r="M663" i="10"/>
  <c r="U661" i="10"/>
  <c r="T661" i="10"/>
  <c r="S661" i="10"/>
  <c r="R661" i="10"/>
  <c r="Q661" i="10"/>
  <c r="P661" i="10"/>
  <c r="O661" i="10"/>
  <c r="N661" i="10"/>
  <c r="M661" i="10"/>
  <c r="U660" i="10"/>
  <c r="T660" i="10"/>
  <c r="S660" i="10"/>
  <c r="R660" i="10"/>
  <c r="Q660" i="10"/>
  <c r="P660" i="10"/>
  <c r="O660" i="10"/>
  <c r="N660" i="10"/>
  <c r="M660" i="10"/>
  <c r="U659" i="10"/>
  <c r="T659" i="10"/>
  <c r="S659" i="10"/>
  <c r="R659" i="10"/>
  <c r="Q659" i="10"/>
  <c r="P659" i="10"/>
  <c r="O659" i="10"/>
  <c r="N659" i="10"/>
  <c r="M659" i="10"/>
  <c r="U658" i="10"/>
  <c r="T658" i="10"/>
  <c r="S658" i="10"/>
  <c r="R658" i="10"/>
  <c r="Q658" i="10"/>
  <c r="P658" i="10"/>
  <c r="O658" i="10"/>
  <c r="N658" i="10"/>
  <c r="M658" i="10"/>
  <c r="U657" i="10"/>
  <c r="T657" i="10"/>
  <c r="S657" i="10"/>
  <c r="R657" i="10"/>
  <c r="Q657" i="10"/>
  <c r="P657" i="10"/>
  <c r="O657" i="10"/>
  <c r="N657" i="10"/>
  <c r="M657" i="10"/>
  <c r="U656" i="10"/>
  <c r="T656" i="10"/>
  <c r="S656" i="10"/>
  <c r="R656" i="10"/>
  <c r="Q656" i="10"/>
  <c r="P656" i="10"/>
  <c r="O656" i="10"/>
  <c r="N656" i="10"/>
  <c r="M656" i="10"/>
  <c r="U655" i="10"/>
  <c r="T655" i="10"/>
  <c r="S655" i="10"/>
  <c r="R655" i="10"/>
  <c r="Q655" i="10"/>
  <c r="P655" i="10"/>
  <c r="O655" i="10"/>
  <c r="N655" i="10"/>
  <c r="M655" i="10"/>
  <c r="U654" i="10"/>
  <c r="T654" i="10"/>
  <c r="S654" i="10"/>
  <c r="R654" i="10"/>
  <c r="Q654" i="10"/>
  <c r="P654" i="10"/>
  <c r="O654" i="10"/>
  <c r="N654" i="10"/>
  <c r="M654" i="10"/>
  <c r="U653" i="10"/>
  <c r="T653" i="10"/>
  <c r="S653" i="10"/>
  <c r="R653" i="10"/>
  <c r="Q653" i="10"/>
  <c r="P653" i="10"/>
  <c r="O653" i="10"/>
  <c r="N653" i="10"/>
  <c r="M653" i="10"/>
  <c r="U652" i="10"/>
  <c r="T652" i="10"/>
  <c r="S652" i="10"/>
  <c r="R652" i="10"/>
  <c r="Q652" i="10"/>
  <c r="P652" i="10"/>
  <c r="O652" i="10"/>
  <c r="N652" i="10"/>
  <c r="M652" i="10"/>
  <c r="U651" i="10"/>
  <c r="T651" i="10"/>
  <c r="S651" i="10"/>
  <c r="R651" i="10"/>
  <c r="Q651" i="10"/>
  <c r="P651" i="10"/>
  <c r="O651" i="10"/>
  <c r="N651" i="10"/>
  <c r="M651" i="10"/>
  <c r="U650" i="10"/>
  <c r="T650" i="10"/>
  <c r="S650" i="10"/>
  <c r="R650" i="10"/>
  <c r="Q650" i="10"/>
  <c r="P650" i="10"/>
  <c r="O650" i="10"/>
  <c r="N650" i="10"/>
  <c r="M650" i="10"/>
  <c r="U649" i="10"/>
  <c r="T649" i="10"/>
  <c r="S649" i="10"/>
  <c r="R649" i="10"/>
  <c r="Q649" i="10"/>
  <c r="P649" i="10"/>
  <c r="O649" i="10"/>
  <c r="N649" i="10"/>
  <c r="M649" i="10"/>
  <c r="U648" i="10"/>
  <c r="T648" i="10"/>
  <c r="S648" i="10"/>
  <c r="R648" i="10"/>
  <c r="Q648" i="10"/>
  <c r="P648" i="10"/>
  <c r="O648" i="10"/>
  <c r="N648" i="10"/>
  <c r="M648" i="10"/>
  <c r="U647" i="10"/>
  <c r="T647" i="10"/>
  <c r="S647" i="10"/>
  <c r="R647" i="10"/>
  <c r="Q647" i="10"/>
  <c r="P647" i="10"/>
  <c r="O647" i="10"/>
  <c r="N647" i="10"/>
  <c r="M647" i="10"/>
  <c r="U646" i="10"/>
  <c r="T646" i="10"/>
  <c r="S646" i="10"/>
  <c r="R646" i="10"/>
  <c r="Q646" i="10"/>
  <c r="P646" i="10"/>
  <c r="O646" i="10"/>
  <c r="N646" i="10"/>
  <c r="M646" i="10"/>
  <c r="U645" i="10"/>
  <c r="T645" i="10"/>
  <c r="S645" i="10"/>
  <c r="R645" i="10"/>
  <c r="Q645" i="10"/>
  <c r="P645" i="10"/>
  <c r="O645" i="10"/>
  <c r="N645" i="10"/>
  <c r="M645" i="10"/>
  <c r="U644" i="10"/>
  <c r="T644" i="10"/>
  <c r="S644" i="10"/>
  <c r="R644" i="10"/>
  <c r="Q644" i="10"/>
  <c r="P644" i="10"/>
  <c r="O644" i="10"/>
  <c r="N644" i="10"/>
  <c r="M644" i="10"/>
  <c r="U643" i="10"/>
  <c r="T643" i="10"/>
  <c r="S643" i="10"/>
  <c r="R643" i="10"/>
  <c r="Q643" i="10"/>
  <c r="P643" i="10"/>
  <c r="O643" i="10"/>
  <c r="N643" i="10"/>
  <c r="M643" i="10"/>
  <c r="U642" i="10"/>
  <c r="T642" i="10"/>
  <c r="S642" i="10"/>
  <c r="R642" i="10"/>
  <c r="Q642" i="10"/>
  <c r="P642" i="10"/>
  <c r="O642" i="10"/>
  <c r="N642" i="10"/>
  <c r="M642" i="10"/>
  <c r="U641" i="10"/>
  <c r="T641" i="10"/>
  <c r="S641" i="10"/>
  <c r="R641" i="10"/>
  <c r="Q641" i="10"/>
  <c r="P641" i="10"/>
  <c r="O641" i="10"/>
  <c r="N641" i="10"/>
  <c r="M641" i="10"/>
  <c r="U640" i="10"/>
  <c r="T640" i="10"/>
  <c r="S640" i="10"/>
  <c r="R640" i="10"/>
  <c r="Q640" i="10"/>
  <c r="P640" i="10"/>
  <c r="O640" i="10"/>
  <c r="N640" i="10"/>
  <c r="M640" i="10"/>
  <c r="U639" i="10"/>
  <c r="T639" i="10"/>
  <c r="S639" i="10"/>
  <c r="R639" i="10"/>
  <c r="Q639" i="10"/>
  <c r="P639" i="10"/>
  <c r="O639" i="10"/>
  <c r="N639" i="10"/>
  <c r="M639" i="10"/>
  <c r="M636" i="10"/>
  <c r="U629" i="10"/>
  <c r="T629" i="10"/>
  <c r="S629" i="10"/>
  <c r="R629" i="10"/>
  <c r="Q629" i="10"/>
  <c r="P629" i="10"/>
  <c r="O629" i="10"/>
  <c r="N629" i="10"/>
  <c r="M629" i="10"/>
  <c r="U628" i="10"/>
  <c r="T628" i="10"/>
  <c r="S628" i="10"/>
  <c r="R628" i="10"/>
  <c r="Q628" i="10"/>
  <c r="P628" i="10"/>
  <c r="O628" i="10"/>
  <c r="N628" i="10"/>
  <c r="M628" i="10"/>
  <c r="U626" i="10"/>
  <c r="T626" i="10"/>
  <c r="S626" i="10"/>
  <c r="R626" i="10"/>
  <c r="Q626" i="10"/>
  <c r="P626" i="10"/>
  <c r="O626" i="10"/>
  <c r="N626" i="10"/>
  <c r="M626" i="10"/>
  <c r="U625" i="10"/>
  <c r="T625" i="10"/>
  <c r="S625" i="10"/>
  <c r="R625" i="10"/>
  <c r="Q625" i="10"/>
  <c r="P625" i="10"/>
  <c r="O625" i="10"/>
  <c r="N625" i="10"/>
  <c r="U624" i="10"/>
  <c r="T624" i="10"/>
  <c r="S624" i="10"/>
  <c r="R624" i="10"/>
  <c r="Q624" i="10"/>
  <c r="P624" i="10"/>
  <c r="O624" i="10"/>
  <c r="N624" i="10"/>
  <c r="M624" i="10"/>
  <c r="U623" i="10"/>
  <c r="T623" i="10"/>
  <c r="S623" i="10"/>
  <c r="R623" i="10"/>
  <c r="Q623" i="10"/>
  <c r="P623" i="10"/>
  <c r="O623" i="10"/>
  <c r="N623" i="10"/>
  <c r="M623" i="10"/>
  <c r="U622" i="10"/>
  <c r="T622" i="10"/>
  <c r="S622" i="10"/>
  <c r="R622" i="10"/>
  <c r="Q622" i="10"/>
  <c r="P622" i="10"/>
  <c r="O622" i="10"/>
  <c r="N622" i="10"/>
  <c r="M622" i="10"/>
  <c r="U621" i="10"/>
  <c r="T621" i="10"/>
  <c r="S621" i="10"/>
  <c r="R621" i="10"/>
  <c r="Q621" i="10"/>
  <c r="P621" i="10"/>
  <c r="O621" i="10"/>
  <c r="N621" i="10"/>
  <c r="M621" i="10"/>
  <c r="U620" i="10"/>
  <c r="T620" i="10"/>
  <c r="S620" i="10"/>
  <c r="R620" i="10"/>
  <c r="Q620" i="10"/>
  <c r="P620" i="10"/>
  <c r="O620" i="10"/>
  <c r="N620" i="10"/>
  <c r="M620" i="10"/>
  <c r="U619" i="10"/>
  <c r="T619" i="10"/>
  <c r="S619" i="10"/>
  <c r="R619" i="10"/>
  <c r="Q619" i="10"/>
  <c r="P619" i="10"/>
  <c r="O619" i="10"/>
  <c r="N619" i="10"/>
  <c r="M619" i="10"/>
  <c r="U618" i="10"/>
  <c r="T618" i="10"/>
  <c r="S618" i="10"/>
  <c r="R618" i="10"/>
  <c r="Q618" i="10"/>
  <c r="P618" i="10"/>
  <c r="O618" i="10"/>
  <c r="N618" i="10"/>
  <c r="M618" i="10"/>
  <c r="U617" i="10"/>
  <c r="T617" i="10"/>
  <c r="S617" i="10"/>
  <c r="R617" i="10"/>
  <c r="Q617" i="10"/>
  <c r="P617" i="10"/>
  <c r="O617" i="10"/>
  <c r="N617" i="10"/>
  <c r="M617" i="10"/>
  <c r="U616" i="10"/>
  <c r="T616" i="10"/>
  <c r="S616" i="10"/>
  <c r="R616" i="10"/>
  <c r="Q616" i="10"/>
  <c r="P616" i="10"/>
  <c r="O616" i="10"/>
  <c r="N616" i="10"/>
  <c r="M616" i="10"/>
  <c r="U615" i="10"/>
  <c r="T615" i="10"/>
  <c r="S615" i="10"/>
  <c r="R615" i="10"/>
  <c r="Q615" i="10"/>
  <c r="P615" i="10"/>
  <c r="O615" i="10"/>
  <c r="N615" i="10"/>
  <c r="M615" i="10"/>
  <c r="U614" i="10"/>
  <c r="T614" i="10"/>
  <c r="S614" i="10"/>
  <c r="R614" i="10"/>
  <c r="Q614" i="10"/>
  <c r="P614" i="10"/>
  <c r="O614" i="10"/>
  <c r="N614" i="10"/>
  <c r="M614" i="10"/>
  <c r="U613" i="10"/>
  <c r="T613" i="10"/>
  <c r="S613" i="10"/>
  <c r="R613" i="10"/>
  <c r="Q613" i="10"/>
  <c r="P613" i="10"/>
  <c r="O613" i="10"/>
  <c r="N613" i="10"/>
  <c r="M613" i="10"/>
  <c r="U612" i="10"/>
  <c r="T612" i="10"/>
  <c r="S612" i="10"/>
  <c r="R612" i="10"/>
  <c r="Q612" i="10"/>
  <c r="P612" i="10"/>
  <c r="O612" i="10"/>
  <c r="N612" i="10"/>
  <c r="M612" i="10"/>
  <c r="U611" i="10"/>
  <c r="T611" i="10"/>
  <c r="S611" i="10"/>
  <c r="R611" i="10"/>
  <c r="Q611" i="10"/>
  <c r="P611" i="10"/>
  <c r="O611" i="10"/>
  <c r="N611" i="10"/>
  <c r="M611" i="10"/>
  <c r="U610" i="10"/>
  <c r="T610" i="10"/>
  <c r="S610" i="10"/>
  <c r="R610" i="10"/>
  <c r="Q610" i="10"/>
  <c r="P610" i="10"/>
  <c r="O610" i="10"/>
  <c r="N610" i="10"/>
  <c r="M610" i="10"/>
  <c r="U609" i="10"/>
  <c r="T609" i="10"/>
  <c r="S609" i="10"/>
  <c r="R609" i="10"/>
  <c r="Q609" i="10"/>
  <c r="P609" i="10"/>
  <c r="O609" i="10"/>
  <c r="N609" i="10"/>
  <c r="M609" i="10"/>
  <c r="U608" i="10"/>
  <c r="T608" i="10"/>
  <c r="S608" i="10"/>
  <c r="R608" i="10"/>
  <c r="Q608" i="10"/>
  <c r="P608" i="10"/>
  <c r="O608" i="10"/>
  <c r="N608" i="10"/>
  <c r="M608" i="10"/>
  <c r="U607" i="10"/>
  <c r="T607" i="10"/>
  <c r="S607" i="10"/>
  <c r="R607" i="10"/>
  <c r="Q607" i="10"/>
  <c r="P607" i="10"/>
  <c r="O607" i="10"/>
  <c r="N607" i="10"/>
  <c r="M607" i="10"/>
  <c r="U606" i="10"/>
  <c r="T606" i="10"/>
  <c r="S606" i="10"/>
  <c r="R606" i="10"/>
  <c r="Q606" i="10"/>
  <c r="P606" i="10"/>
  <c r="O606" i="10"/>
  <c r="N606" i="10"/>
  <c r="M606" i="10"/>
  <c r="U605" i="10"/>
  <c r="T605" i="10"/>
  <c r="S605" i="10"/>
  <c r="R605" i="10"/>
  <c r="Q605" i="10"/>
  <c r="P605" i="10"/>
  <c r="O605" i="10"/>
  <c r="N605" i="10"/>
  <c r="M605" i="10"/>
  <c r="U604" i="10"/>
  <c r="T604" i="10"/>
  <c r="S604" i="10"/>
  <c r="R604" i="10"/>
  <c r="Q604" i="10"/>
  <c r="P604" i="10"/>
  <c r="O604" i="10"/>
  <c r="N604" i="10"/>
  <c r="M604" i="10"/>
  <c r="U603" i="10"/>
  <c r="T603" i="10"/>
  <c r="S603" i="10"/>
  <c r="R603" i="10"/>
  <c r="Q603" i="10"/>
  <c r="P603" i="10"/>
  <c r="O603" i="10"/>
  <c r="N603" i="10"/>
  <c r="M603" i="10"/>
  <c r="U602" i="10"/>
  <c r="T602" i="10"/>
  <c r="S602" i="10"/>
  <c r="R602" i="10"/>
  <c r="Q602" i="10"/>
  <c r="P602" i="10"/>
  <c r="O602" i="10"/>
  <c r="N602" i="10"/>
  <c r="M602" i="10"/>
  <c r="M599" i="10"/>
  <c r="U592" i="10"/>
  <c r="T592" i="10"/>
  <c r="S592" i="10"/>
  <c r="R592" i="10"/>
  <c r="Q592" i="10"/>
  <c r="P592" i="10"/>
  <c r="O592" i="10"/>
  <c r="N592" i="10"/>
  <c r="M592" i="10"/>
  <c r="U591" i="10"/>
  <c r="T591" i="10"/>
  <c r="S591" i="10"/>
  <c r="R591" i="10"/>
  <c r="Q591" i="10"/>
  <c r="P591" i="10"/>
  <c r="O591" i="10"/>
  <c r="N591" i="10"/>
  <c r="M591" i="10"/>
  <c r="U589" i="10"/>
  <c r="T589" i="10"/>
  <c r="S589" i="10"/>
  <c r="R589" i="10"/>
  <c r="Q589" i="10"/>
  <c r="P589" i="10"/>
  <c r="O589" i="10"/>
  <c r="N589" i="10"/>
  <c r="M589" i="10"/>
  <c r="U587" i="10"/>
  <c r="T587" i="10"/>
  <c r="S587" i="10"/>
  <c r="R587" i="10"/>
  <c r="Q587" i="10"/>
  <c r="P587" i="10"/>
  <c r="O587" i="10"/>
  <c r="N587" i="10"/>
  <c r="M587" i="10"/>
  <c r="U586" i="10"/>
  <c r="T586" i="10"/>
  <c r="S586" i="10"/>
  <c r="R586" i="10"/>
  <c r="Q586" i="10"/>
  <c r="P586" i="10"/>
  <c r="O586" i="10"/>
  <c r="N586" i="10"/>
  <c r="M586" i="10"/>
  <c r="U585" i="10"/>
  <c r="T585" i="10"/>
  <c r="S585" i="10"/>
  <c r="R585" i="10"/>
  <c r="Q585" i="10"/>
  <c r="P585" i="10"/>
  <c r="O585" i="10"/>
  <c r="N585" i="10"/>
  <c r="M585" i="10"/>
  <c r="U584" i="10"/>
  <c r="T584" i="10"/>
  <c r="S584" i="10"/>
  <c r="R584" i="10"/>
  <c r="Q584" i="10"/>
  <c r="P584" i="10"/>
  <c r="O584" i="10"/>
  <c r="N584" i="10"/>
  <c r="M584" i="10"/>
  <c r="U583" i="10"/>
  <c r="T583" i="10"/>
  <c r="S583" i="10"/>
  <c r="R583" i="10"/>
  <c r="Q583" i="10"/>
  <c r="P583" i="10"/>
  <c r="O583" i="10"/>
  <c r="N583" i="10"/>
  <c r="M583" i="10"/>
  <c r="U582" i="10"/>
  <c r="T582" i="10"/>
  <c r="S582" i="10"/>
  <c r="R582" i="10"/>
  <c r="Q582" i="10"/>
  <c r="P582" i="10"/>
  <c r="O582" i="10"/>
  <c r="N582" i="10"/>
  <c r="M582" i="10"/>
  <c r="U581" i="10"/>
  <c r="T581" i="10"/>
  <c r="S581" i="10"/>
  <c r="R581" i="10"/>
  <c r="Q581" i="10"/>
  <c r="P581" i="10"/>
  <c r="O581" i="10"/>
  <c r="N581" i="10"/>
  <c r="M581" i="10"/>
  <c r="U580" i="10"/>
  <c r="T580" i="10"/>
  <c r="S580" i="10"/>
  <c r="R580" i="10"/>
  <c r="Q580" i="10"/>
  <c r="P580" i="10"/>
  <c r="O580" i="10"/>
  <c r="N580" i="10"/>
  <c r="M580" i="10"/>
  <c r="U579" i="10"/>
  <c r="T579" i="10"/>
  <c r="S579" i="10"/>
  <c r="R579" i="10"/>
  <c r="Q579" i="10"/>
  <c r="P579" i="10"/>
  <c r="O579" i="10"/>
  <c r="N579" i="10"/>
  <c r="M579" i="10"/>
  <c r="U578" i="10"/>
  <c r="T578" i="10"/>
  <c r="S578" i="10"/>
  <c r="R578" i="10"/>
  <c r="Q578" i="10"/>
  <c r="P578" i="10"/>
  <c r="O578" i="10"/>
  <c r="N578" i="10"/>
  <c r="M578" i="10"/>
  <c r="U577" i="10"/>
  <c r="T577" i="10"/>
  <c r="S577" i="10"/>
  <c r="R577" i="10"/>
  <c r="Q577" i="10"/>
  <c r="P577" i="10"/>
  <c r="O577" i="10"/>
  <c r="N577" i="10"/>
  <c r="M577" i="10"/>
  <c r="U576" i="10"/>
  <c r="T576" i="10"/>
  <c r="S576" i="10"/>
  <c r="R576" i="10"/>
  <c r="Q576" i="10"/>
  <c r="P576" i="10"/>
  <c r="O576" i="10"/>
  <c r="N576" i="10"/>
  <c r="M576" i="10"/>
  <c r="U575" i="10"/>
  <c r="T575" i="10"/>
  <c r="S575" i="10"/>
  <c r="R575" i="10"/>
  <c r="Q575" i="10"/>
  <c r="P575" i="10"/>
  <c r="O575" i="10"/>
  <c r="N575" i="10"/>
  <c r="M575" i="10"/>
  <c r="U574" i="10"/>
  <c r="T574" i="10"/>
  <c r="S574" i="10"/>
  <c r="R574" i="10"/>
  <c r="Q574" i="10"/>
  <c r="P574" i="10"/>
  <c r="O574" i="10"/>
  <c r="N574" i="10"/>
  <c r="M574" i="10"/>
  <c r="U573" i="10"/>
  <c r="T573" i="10"/>
  <c r="S573" i="10"/>
  <c r="R573" i="10"/>
  <c r="Q573" i="10"/>
  <c r="P573" i="10"/>
  <c r="O573" i="10"/>
  <c r="N573" i="10"/>
  <c r="M573" i="10"/>
  <c r="U572" i="10"/>
  <c r="T572" i="10"/>
  <c r="S572" i="10"/>
  <c r="R572" i="10"/>
  <c r="Q572" i="10"/>
  <c r="P572" i="10"/>
  <c r="O572" i="10"/>
  <c r="N572" i="10"/>
  <c r="M572" i="10"/>
  <c r="U571" i="10"/>
  <c r="T571" i="10"/>
  <c r="S571" i="10"/>
  <c r="R571" i="10"/>
  <c r="Q571" i="10"/>
  <c r="P571" i="10"/>
  <c r="O571" i="10"/>
  <c r="N571" i="10"/>
  <c r="M571" i="10"/>
  <c r="U570" i="10"/>
  <c r="T570" i="10"/>
  <c r="S570" i="10"/>
  <c r="R570" i="10"/>
  <c r="Q570" i="10"/>
  <c r="P570" i="10"/>
  <c r="O570" i="10"/>
  <c r="N570" i="10"/>
  <c r="M570" i="10"/>
  <c r="U569" i="10"/>
  <c r="T569" i="10"/>
  <c r="S569" i="10"/>
  <c r="R569" i="10"/>
  <c r="Q569" i="10"/>
  <c r="P569" i="10"/>
  <c r="O569" i="10"/>
  <c r="N569" i="10"/>
  <c r="M569" i="10"/>
  <c r="U568" i="10"/>
  <c r="T568" i="10"/>
  <c r="S568" i="10"/>
  <c r="R568" i="10"/>
  <c r="Q568" i="10"/>
  <c r="P568" i="10"/>
  <c r="O568" i="10"/>
  <c r="N568" i="10"/>
  <c r="M568" i="10"/>
  <c r="U567" i="10"/>
  <c r="T567" i="10"/>
  <c r="S567" i="10"/>
  <c r="R567" i="10"/>
  <c r="Q567" i="10"/>
  <c r="P567" i="10"/>
  <c r="O567" i="10"/>
  <c r="N567" i="10"/>
  <c r="M567" i="10"/>
  <c r="U566" i="10"/>
  <c r="T566" i="10"/>
  <c r="S566" i="10"/>
  <c r="R566" i="10"/>
  <c r="Q566" i="10"/>
  <c r="P566" i="10"/>
  <c r="O566" i="10"/>
  <c r="N566" i="10"/>
  <c r="M566" i="10"/>
  <c r="U565" i="10"/>
  <c r="T565" i="10"/>
  <c r="S565" i="10"/>
  <c r="R565" i="10"/>
  <c r="Q565" i="10"/>
  <c r="P565" i="10"/>
  <c r="O565" i="10"/>
  <c r="N565" i="10"/>
  <c r="M565" i="10"/>
  <c r="M562" i="10"/>
  <c r="U555" i="10"/>
  <c r="T555" i="10"/>
  <c r="S555" i="10"/>
  <c r="R555" i="10"/>
  <c r="Q555" i="10"/>
  <c r="P555" i="10"/>
  <c r="O555" i="10"/>
  <c r="N555" i="10"/>
  <c r="M555" i="10"/>
  <c r="U554" i="10"/>
  <c r="T554" i="10"/>
  <c r="S554" i="10"/>
  <c r="R554" i="10"/>
  <c r="Q554" i="10"/>
  <c r="P554" i="10"/>
  <c r="O554" i="10"/>
  <c r="N554" i="10"/>
  <c r="M554" i="10"/>
  <c r="U552" i="10"/>
  <c r="T552" i="10"/>
  <c r="S552" i="10"/>
  <c r="R552" i="10"/>
  <c r="Q552" i="10"/>
  <c r="P552" i="10"/>
  <c r="O552" i="10"/>
  <c r="N552" i="10"/>
  <c r="M552" i="10"/>
  <c r="U551" i="10"/>
  <c r="T551" i="10"/>
  <c r="S551" i="10"/>
  <c r="R551" i="10"/>
  <c r="Q551" i="10"/>
  <c r="P551" i="10"/>
  <c r="O551" i="10"/>
  <c r="N551" i="10"/>
  <c r="U550" i="10"/>
  <c r="T550" i="10"/>
  <c r="S550" i="10"/>
  <c r="R550" i="10"/>
  <c r="Q550" i="10"/>
  <c r="P550" i="10"/>
  <c r="O550" i="10"/>
  <c r="N550" i="10"/>
  <c r="M550" i="10"/>
  <c r="U549" i="10"/>
  <c r="T549" i="10"/>
  <c r="S549" i="10"/>
  <c r="R549" i="10"/>
  <c r="Q549" i="10"/>
  <c r="P549" i="10"/>
  <c r="O549" i="10"/>
  <c r="N549" i="10"/>
  <c r="M549" i="10"/>
  <c r="U548" i="10"/>
  <c r="T548" i="10"/>
  <c r="S548" i="10"/>
  <c r="R548" i="10"/>
  <c r="Q548" i="10"/>
  <c r="P548" i="10"/>
  <c r="O548" i="10"/>
  <c r="N548" i="10"/>
  <c r="M548" i="10"/>
  <c r="U547" i="10"/>
  <c r="T547" i="10"/>
  <c r="S547" i="10"/>
  <c r="R547" i="10"/>
  <c r="Q547" i="10"/>
  <c r="P547" i="10"/>
  <c r="O547" i="10"/>
  <c r="N547" i="10"/>
  <c r="M547" i="10"/>
  <c r="U546" i="10"/>
  <c r="T546" i="10"/>
  <c r="S546" i="10"/>
  <c r="R546" i="10"/>
  <c r="Q546" i="10"/>
  <c r="P546" i="10"/>
  <c r="O546" i="10"/>
  <c r="N546" i="10"/>
  <c r="M546" i="10"/>
  <c r="U545" i="10"/>
  <c r="T545" i="10"/>
  <c r="S545" i="10"/>
  <c r="R545" i="10"/>
  <c r="Q545" i="10"/>
  <c r="P545" i="10"/>
  <c r="O545" i="10"/>
  <c r="N545" i="10"/>
  <c r="M545" i="10"/>
  <c r="U544" i="10"/>
  <c r="T544" i="10"/>
  <c r="S544" i="10"/>
  <c r="R544" i="10"/>
  <c r="Q544" i="10"/>
  <c r="P544" i="10"/>
  <c r="O544" i="10"/>
  <c r="N544" i="10"/>
  <c r="M544" i="10"/>
  <c r="U543" i="10"/>
  <c r="T543" i="10"/>
  <c r="S543" i="10"/>
  <c r="R543" i="10"/>
  <c r="Q543" i="10"/>
  <c r="P543" i="10"/>
  <c r="O543" i="10"/>
  <c r="N543" i="10"/>
  <c r="M543" i="10"/>
  <c r="U542" i="10"/>
  <c r="T542" i="10"/>
  <c r="S542" i="10"/>
  <c r="R542" i="10"/>
  <c r="Q542" i="10"/>
  <c r="P542" i="10"/>
  <c r="O542" i="10"/>
  <c r="N542" i="10"/>
  <c r="M542" i="10"/>
  <c r="U541" i="10"/>
  <c r="T541" i="10"/>
  <c r="S541" i="10"/>
  <c r="R541" i="10"/>
  <c r="Q541" i="10"/>
  <c r="P541" i="10"/>
  <c r="O541" i="10"/>
  <c r="N541" i="10"/>
  <c r="M541" i="10"/>
  <c r="U540" i="10"/>
  <c r="T540" i="10"/>
  <c r="S540" i="10"/>
  <c r="R540" i="10"/>
  <c r="Q540" i="10"/>
  <c r="P540" i="10"/>
  <c r="O540" i="10"/>
  <c r="N540" i="10"/>
  <c r="M540" i="10"/>
  <c r="U539" i="10"/>
  <c r="T539" i="10"/>
  <c r="S539" i="10"/>
  <c r="R539" i="10"/>
  <c r="Q539" i="10"/>
  <c r="P539" i="10"/>
  <c r="O539" i="10"/>
  <c r="N539" i="10"/>
  <c r="M539" i="10"/>
  <c r="U538" i="10"/>
  <c r="T538" i="10"/>
  <c r="S538" i="10"/>
  <c r="R538" i="10"/>
  <c r="Q538" i="10"/>
  <c r="P538" i="10"/>
  <c r="O538" i="10"/>
  <c r="N538" i="10"/>
  <c r="M538" i="10"/>
  <c r="U537" i="10"/>
  <c r="T537" i="10"/>
  <c r="S537" i="10"/>
  <c r="R537" i="10"/>
  <c r="Q537" i="10"/>
  <c r="P537" i="10"/>
  <c r="O537" i="10"/>
  <c r="N537" i="10"/>
  <c r="M537" i="10"/>
  <c r="U536" i="10"/>
  <c r="T536" i="10"/>
  <c r="S536" i="10"/>
  <c r="R536" i="10"/>
  <c r="Q536" i="10"/>
  <c r="P536" i="10"/>
  <c r="O536" i="10"/>
  <c r="N536" i="10"/>
  <c r="M536" i="10"/>
  <c r="U535" i="10"/>
  <c r="T535" i="10"/>
  <c r="S535" i="10"/>
  <c r="R535" i="10"/>
  <c r="Q535" i="10"/>
  <c r="P535" i="10"/>
  <c r="O535" i="10"/>
  <c r="N535" i="10"/>
  <c r="M535" i="10"/>
  <c r="U534" i="10"/>
  <c r="T534" i="10"/>
  <c r="S534" i="10"/>
  <c r="R534" i="10"/>
  <c r="Q534" i="10"/>
  <c r="P534" i="10"/>
  <c r="O534" i="10"/>
  <c r="N534" i="10"/>
  <c r="M534" i="10"/>
  <c r="U533" i="10"/>
  <c r="T533" i="10"/>
  <c r="S533" i="10"/>
  <c r="R533" i="10"/>
  <c r="Q533" i="10"/>
  <c r="P533" i="10"/>
  <c r="O533" i="10"/>
  <c r="N533" i="10"/>
  <c r="M533" i="10"/>
  <c r="U532" i="10"/>
  <c r="T532" i="10"/>
  <c r="S532" i="10"/>
  <c r="R532" i="10"/>
  <c r="Q532" i="10"/>
  <c r="P532" i="10"/>
  <c r="O532" i="10"/>
  <c r="N532" i="10"/>
  <c r="M532" i="10"/>
  <c r="U531" i="10"/>
  <c r="T531" i="10"/>
  <c r="S531" i="10"/>
  <c r="R531" i="10"/>
  <c r="Q531" i="10"/>
  <c r="P531" i="10"/>
  <c r="O531" i="10"/>
  <c r="N531" i="10"/>
  <c r="M531" i="10"/>
  <c r="U530" i="10"/>
  <c r="T530" i="10"/>
  <c r="S530" i="10"/>
  <c r="R530" i="10"/>
  <c r="Q530" i="10"/>
  <c r="P530" i="10"/>
  <c r="O530" i="10"/>
  <c r="N530" i="10"/>
  <c r="M530" i="10"/>
  <c r="U529" i="10"/>
  <c r="T529" i="10"/>
  <c r="S529" i="10"/>
  <c r="R529" i="10"/>
  <c r="Q529" i="10"/>
  <c r="P529" i="10"/>
  <c r="O529" i="10"/>
  <c r="N529" i="10"/>
  <c r="M529" i="10"/>
  <c r="U528" i="10"/>
  <c r="T528" i="10"/>
  <c r="S528" i="10"/>
  <c r="R528" i="10"/>
  <c r="Q528" i="10"/>
  <c r="P528" i="10"/>
  <c r="O528" i="10"/>
  <c r="N528" i="10"/>
  <c r="M528" i="10"/>
  <c r="M525" i="10"/>
  <c r="U518" i="10"/>
  <c r="T518" i="10"/>
  <c r="S518" i="10"/>
  <c r="R518" i="10"/>
  <c r="Q518" i="10"/>
  <c r="P518" i="10"/>
  <c r="O518" i="10"/>
  <c r="N518" i="10"/>
  <c r="U517" i="10"/>
  <c r="T517" i="10"/>
  <c r="S517" i="10"/>
  <c r="R517" i="10"/>
  <c r="Q517" i="10"/>
  <c r="P517" i="10"/>
  <c r="O517" i="10"/>
  <c r="N517" i="10"/>
  <c r="U515" i="10"/>
  <c r="T515" i="10"/>
  <c r="S515" i="10"/>
  <c r="R515" i="10"/>
  <c r="Q515" i="10"/>
  <c r="P515" i="10"/>
  <c r="O515" i="10"/>
  <c r="N515" i="10"/>
  <c r="M515" i="10"/>
  <c r="U513" i="10"/>
  <c r="T513" i="10"/>
  <c r="S513" i="10"/>
  <c r="R513" i="10"/>
  <c r="Q513" i="10"/>
  <c r="P513" i="10"/>
  <c r="O513" i="10"/>
  <c r="N513" i="10"/>
  <c r="M513" i="10"/>
  <c r="U511" i="10"/>
  <c r="T511" i="10"/>
  <c r="S511" i="10"/>
  <c r="R511" i="10"/>
  <c r="Q511" i="10"/>
  <c r="P511" i="10"/>
  <c r="O511" i="10"/>
  <c r="N511" i="10"/>
  <c r="M511" i="10"/>
  <c r="U510" i="10"/>
  <c r="T510" i="10"/>
  <c r="S510" i="10"/>
  <c r="R510" i="10"/>
  <c r="Q510" i="10"/>
  <c r="P510" i="10"/>
  <c r="O510" i="10"/>
  <c r="N510" i="10"/>
  <c r="M510" i="10"/>
  <c r="U509" i="10"/>
  <c r="T509" i="10"/>
  <c r="S509" i="10"/>
  <c r="R509" i="10"/>
  <c r="Q509" i="10"/>
  <c r="P509" i="10"/>
  <c r="O509" i="10"/>
  <c r="N509" i="10"/>
  <c r="M509" i="10"/>
  <c r="U508" i="10"/>
  <c r="T508" i="10"/>
  <c r="S508" i="10"/>
  <c r="R508" i="10"/>
  <c r="Q508" i="10"/>
  <c r="P508" i="10"/>
  <c r="O508" i="10"/>
  <c r="N508" i="10"/>
  <c r="M508" i="10"/>
  <c r="U507" i="10"/>
  <c r="T507" i="10"/>
  <c r="S507" i="10"/>
  <c r="R507" i="10"/>
  <c r="Q507" i="10"/>
  <c r="P507" i="10"/>
  <c r="O507" i="10"/>
  <c r="N507" i="10"/>
  <c r="M507" i="10"/>
  <c r="U506" i="10"/>
  <c r="T506" i="10"/>
  <c r="S506" i="10"/>
  <c r="R506" i="10"/>
  <c r="Q506" i="10"/>
  <c r="P506" i="10"/>
  <c r="O506" i="10"/>
  <c r="N506" i="10"/>
  <c r="M506" i="10"/>
  <c r="U505" i="10"/>
  <c r="T505" i="10"/>
  <c r="S505" i="10"/>
  <c r="R505" i="10"/>
  <c r="Q505" i="10"/>
  <c r="P505" i="10"/>
  <c r="O505" i="10"/>
  <c r="N505" i="10"/>
  <c r="M505" i="10"/>
  <c r="U504" i="10"/>
  <c r="T504" i="10"/>
  <c r="S504" i="10"/>
  <c r="R504" i="10"/>
  <c r="Q504" i="10"/>
  <c r="P504" i="10"/>
  <c r="O504" i="10"/>
  <c r="N504" i="10"/>
  <c r="M504" i="10"/>
  <c r="U503" i="10"/>
  <c r="T503" i="10"/>
  <c r="S503" i="10"/>
  <c r="R503" i="10"/>
  <c r="Q503" i="10"/>
  <c r="P503" i="10"/>
  <c r="O503" i="10"/>
  <c r="N503" i="10"/>
  <c r="M503" i="10"/>
  <c r="U502" i="10"/>
  <c r="T502" i="10"/>
  <c r="S502" i="10"/>
  <c r="R502" i="10"/>
  <c r="Q502" i="10"/>
  <c r="P502" i="10"/>
  <c r="O502" i="10"/>
  <c r="N502" i="10"/>
  <c r="M502" i="10"/>
  <c r="U501" i="10"/>
  <c r="T501" i="10"/>
  <c r="S501" i="10"/>
  <c r="R501" i="10"/>
  <c r="Q501" i="10"/>
  <c r="P501" i="10"/>
  <c r="O501" i="10"/>
  <c r="N501" i="10"/>
  <c r="M501" i="10"/>
  <c r="U500" i="10"/>
  <c r="T500" i="10"/>
  <c r="S500" i="10"/>
  <c r="R500" i="10"/>
  <c r="Q500" i="10"/>
  <c r="P500" i="10"/>
  <c r="O500" i="10"/>
  <c r="N500" i="10"/>
  <c r="M500" i="10"/>
  <c r="U499" i="10"/>
  <c r="T499" i="10"/>
  <c r="S499" i="10"/>
  <c r="R499" i="10"/>
  <c r="Q499" i="10"/>
  <c r="P499" i="10"/>
  <c r="O499" i="10"/>
  <c r="N499" i="10"/>
  <c r="M499" i="10"/>
  <c r="U498" i="10"/>
  <c r="T498" i="10"/>
  <c r="S498" i="10"/>
  <c r="R498" i="10"/>
  <c r="Q498" i="10"/>
  <c r="P498" i="10"/>
  <c r="O498" i="10"/>
  <c r="N498" i="10"/>
  <c r="M498" i="10"/>
  <c r="U497" i="10"/>
  <c r="T497" i="10"/>
  <c r="S497" i="10"/>
  <c r="R497" i="10"/>
  <c r="Q497" i="10"/>
  <c r="P497" i="10"/>
  <c r="O497" i="10"/>
  <c r="N497" i="10"/>
  <c r="M497" i="10"/>
  <c r="U496" i="10"/>
  <c r="T496" i="10"/>
  <c r="S496" i="10"/>
  <c r="R496" i="10"/>
  <c r="Q496" i="10"/>
  <c r="M496" i="10"/>
  <c r="U495" i="10"/>
  <c r="T495" i="10"/>
  <c r="S495" i="10"/>
  <c r="M495" i="10"/>
  <c r="U494" i="10"/>
  <c r="T494" i="10"/>
  <c r="S494" i="10"/>
  <c r="R494" i="10"/>
  <c r="Q494" i="10"/>
  <c r="P494" i="10"/>
  <c r="O494" i="10"/>
  <c r="N494" i="10"/>
  <c r="M494" i="10"/>
  <c r="U493" i="10"/>
  <c r="T493" i="10"/>
  <c r="S493" i="10"/>
  <c r="R493" i="10"/>
  <c r="Q493" i="10"/>
  <c r="P493" i="10"/>
  <c r="O493" i="10"/>
  <c r="N493" i="10"/>
  <c r="M493" i="10"/>
  <c r="U492" i="10"/>
  <c r="T492" i="10"/>
  <c r="S492" i="10"/>
  <c r="R492" i="10"/>
  <c r="Q492" i="10"/>
  <c r="P492" i="10"/>
  <c r="O492" i="10"/>
  <c r="N492" i="10"/>
  <c r="M492" i="10"/>
  <c r="U491" i="10"/>
  <c r="T491" i="10"/>
  <c r="S491" i="10"/>
  <c r="R491" i="10"/>
  <c r="Q491" i="10"/>
  <c r="P491" i="10"/>
  <c r="O491" i="10"/>
  <c r="N491" i="10"/>
  <c r="M491" i="10"/>
  <c r="M488" i="10"/>
  <c r="U481" i="10"/>
  <c r="T481" i="10"/>
  <c r="S481" i="10"/>
  <c r="R481" i="10"/>
  <c r="Q481" i="10"/>
  <c r="P481" i="10"/>
  <c r="O481" i="10"/>
  <c r="N481" i="10"/>
  <c r="U480" i="10"/>
  <c r="T480" i="10"/>
  <c r="S480" i="10"/>
  <c r="R480" i="10"/>
  <c r="Q480" i="10"/>
  <c r="P480" i="10"/>
  <c r="O480" i="10"/>
  <c r="N480" i="10"/>
  <c r="U478" i="10"/>
  <c r="T478" i="10"/>
  <c r="S478" i="10"/>
  <c r="R478" i="10"/>
  <c r="Q478" i="10"/>
  <c r="P478" i="10"/>
  <c r="O478" i="10"/>
  <c r="N478" i="10"/>
  <c r="M478" i="10"/>
  <c r="U476" i="10"/>
  <c r="T476" i="10"/>
  <c r="S476" i="10"/>
  <c r="R476" i="10"/>
  <c r="Q476" i="10"/>
  <c r="P476" i="10"/>
  <c r="O476" i="10"/>
  <c r="N476" i="10"/>
  <c r="M476" i="10"/>
  <c r="U474" i="10"/>
  <c r="T474" i="10"/>
  <c r="S474" i="10"/>
  <c r="R474" i="10"/>
  <c r="Q474" i="10"/>
  <c r="P474" i="10"/>
  <c r="O474" i="10"/>
  <c r="N474" i="10"/>
  <c r="M474" i="10"/>
  <c r="U473" i="10"/>
  <c r="T473" i="10"/>
  <c r="S473" i="10"/>
  <c r="R473" i="10"/>
  <c r="Q473" i="10"/>
  <c r="P473" i="10"/>
  <c r="O473" i="10"/>
  <c r="N473" i="10"/>
  <c r="M473" i="10"/>
  <c r="U472" i="10"/>
  <c r="T472" i="10"/>
  <c r="S472" i="10"/>
  <c r="R472" i="10"/>
  <c r="Q472" i="10"/>
  <c r="P472" i="10"/>
  <c r="O472" i="10"/>
  <c r="N472" i="10"/>
  <c r="M472" i="10"/>
  <c r="U471" i="10"/>
  <c r="T471" i="10"/>
  <c r="S471" i="10"/>
  <c r="R471" i="10"/>
  <c r="Q471" i="10"/>
  <c r="P471" i="10"/>
  <c r="O471" i="10"/>
  <c r="N471" i="10"/>
  <c r="M471" i="10"/>
  <c r="U470" i="10"/>
  <c r="T470" i="10"/>
  <c r="S470" i="10"/>
  <c r="R470" i="10"/>
  <c r="Q470" i="10"/>
  <c r="P470" i="10"/>
  <c r="O470" i="10"/>
  <c r="N470" i="10"/>
  <c r="M470" i="10"/>
  <c r="U469" i="10"/>
  <c r="T469" i="10"/>
  <c r="S469" i="10"/>
  <c r="R469" i="10"/>
  <c r="Q469" i="10"/>
  <c r="P469" i="10"/>
  <c r="O469" i="10"/>
  <c r="N469" i="10"/>
  <c r="M469" i="10"/>
  <c r="U468" i="10"/>
  <c r="T468" i="10"/>
  <c r="S468" i="10"/>
  <c r="R468" i="10"/>
  <c r="Q468" i="10"/>
  <c r="P468" i="10"/>
  <c r="O468" i="10"/>
  <c r="N468" i="10"/>
  <c r="M468" i="10"/>
  <c r="U467" i="10"/>
  <c r="T467" i="10"/>
  <c r="S467" i="10"/>
  <c r="R467" i="10"/>
  <c r="Q467" i="10"/>
  <c r="P467" i="10"/>
  <c r="O467" i="10"/>
  <c r="N467" i="10"/>
  <c r="M467" i="10"/>
  <c r="U466" i="10"/>
  <c r="T466" i="10"/>
  <c r="S466" i="10"/>
  <c r="R466" i="10"/>
  <c r="Q466" i="10"/>
  <c r="P466" i="10"/>
  <c r="O466" i="10"/>
  <c r="N466" i="10"/>
  <c r="M466" i="10"/>
  <c r="U465" i="10"/>
  <c r="T465" i="10"/>
  <c r="S465" i="10"/>
  <c r="R465" i="10"/>
  <c r="Q465" i="10"/>
  <c r="P465" i="10"/>
  <c r="O465" i="10"/>
  <c r="N465" i="10"/>
  <c r="M465" i="10"/>
  <c r="U464" i="10"/>
  <c r="T464" i="10"/>
  <c r="S464" i="10"/>
  <c r="R464" i="10"/>
  <c r="Q464" i="10"/>
  <c r="P464" i="10"/>
  <c r="O464" i="10"/>
  <c r="N464" i="10"/>
  <c r="M464" i="10"/>
  <c r="U463" i="10"/>
  <c r="T463" i="10"/>
  <c r="S463" i="10"/>
  <c r="R463" i="10"/>
  <c r="Q463" i="10"/>
  <c r="P463" i="10"/>
  <c r="O463" i="10"/>
  <c r="N463" i="10"/>
  <c r="M463" i="10"/>
  <c r="U462" i="10"/>
  <c r="T462" i="10"/>
  <c r="S462" i="10"/>
  <c r="R462" i="10"/>
  <c r="Q462" i="10"/>
  <c r="P462" i="10"/>
  <c r="O462" i="10"/>
  <c r="N462" i="10"/>
  <c r="M462" i="10"/>
  <c r="U461" i="10"/>
  <c r="T461" i="10"/>
  <c r="S461" i="10"/>
  <c r="R461" i="10"/>
  <c r="Q461" i="10"/>
  <c r="P461" i="10"/>
  <c r="O461" i="10"/>
  <c r="N461" i="10"/>
  <c r="M461" i="10"/>
  <c r="U460" i="10"/>
  <c r="T460" i="10"/>
  <c r="S460" i="10"/>
  <c r="R460" i="10"/>
  <c r="Q460" i="10"/>
  <c r="P460" i="10"/>
  <c r="O460" i="10"/>
  <c r="N460" i="10"/>
  <c r="M460" i="10"/>
  <c r="U459" i="10"/>
  <c r="T459" i="10"/>
  <c r="S459" i="10"/>
  <c r="R459" i="10"/>
  <c r="Q459" i="10"/>
  <c r="P459" i="10"/>
  <c r="O459" i="10"/>
  <c r="N459" i="10"/>
  <c r="M459" i="10"/>
  <c r="U458" i="10"/>
  <c r="T458" i="10"/>
  <c r="S458" i="10"/>
  <c r="R458" i="10"/>
  <c r="Q458" i="10"/>
  <c r="P458" i="10"/>
  <c r="O458" i="10"/>
  <c r="N458" i="10"/>
  <c r="M458" i="10"/>
  <c r="U457" i="10"/>
  <c r="T457" i="10"/>
  <c r="S457" i="10"/>
  <c r="R457" i="10"/>
  <c r="Q457" i="10"/>
  <c r="P457" i="10"/>
  <c r="O457" i="10"/>
  <c r="N457" i="10"/>
  <c r="M457" i="10"/>
  <c r="U456" i="10"/>
  <c r="T456" i="10"/>
  <c r="S456" i="10"/>
  <c r="R456" i="10"/>
  <c r="Q456" i="10"/>
  <c r="P456" i="10"/>
  <c r="O456" i="10"/>
  <c r="N456" i="10"/>
  <c r="M456" i="10"/>
  <c r="U455" i="10"/>
  <c r="T455" i="10"/>
  <c r="S455" i="10"/>
  <c r="R455" i="10"/>
  <c r="Q455" i="10"/>
  <c r="P455" i="10"/>
  <c r="O455" i="10"/>
  <c r="N455" i="10"/>
  <c r="M455" i="10"/>
  <c r="U454" i="10"/>
  <c r="T454" i="10"/>
  <c r="S454" i="10"/>
  <c r="R454" i="10"/>
  <c r="Q454" i="10"/>
  <c r="P454" i="10"/>
  <c r="O454" i="10"/>
  <c r="N454" i="10"/>
  <c r="M454" i="10"/>
  <c r="M451" i="10"/>
  <c r="U444" i="10"/>
  <c r="T444" i="10"/>
  <c r="S444" i="10"/>
  <c r="R444" i="10"/>
  <c r="Q444" i="10"/>
  <c r="P444" i="10"/>
  <c r="O444" i="10"/>
  <c r="N444" i="10"/>
  <c r="M444" i="10"/>
  <c r="U443" i="10"/>
  <c r="T443" i="10"/>
  <c r="S443" i="10"/>
  <c r="R443" i="10"/>
  <c r="Q443" i="10"/>
  <c r="P443" i="10"/>
  <c r="O443" i="10"/>
  <c r="N443" i="10"/>
  <c r="M443" i="10"/>
  <c r="U441" i="10"/>
  <c r="T441" i="10"/>
  <c r="S441" i="10"/>
  <c r="R441" i="10"/>
  <c r="Q441" i="10"/>
  <c r="P441" i="10"/>
  <c r="O441" i="10"/>
  <c r="N441" i="10"/>
  <c r="M441" i="10"/>
  <c r="U439" i="10"/>
  <c r="T439" i="10"/>
  <c r="S439" i="10"/>
  <c r="R439" i="10"/>
  <c r="Q439" i="10"/>
  <c r="P439" i="10"/>
  <c r="O439" i="10"/>
  <c r="N439" i="10"/>
  <c r="M439" i="10"/>
  <c r="U438" i="10"/>
  <c r="T438" i="10"/>
  <c r="S438" i="10"/>
  <c r="R438" i="10"/>
  <c r="Q438" i="10"/>
  <c r="P438" i="10"/>
  <c r="O438" i="10"/>
  <c r="N438" i="10"/>
  <c r="M438" i="10"/>
  <c r="U437" i="10"/>
  <c r="T437" i="10"/>
  <c r="S437" i="10"/>
  <c r="R437" i="10"/>
  <c r="Q437" i="10"/>
  <c r="P437" i="10"/>
  <c r="O437" i="10"/>
  <c r="N437" i="10"/>
  <c r="M437" i="10"/>
  <c r="U436" i="10"/>
  <c r="T436" i="10"/>
  <c r="S436" i="10"/>
  <c r="R436" i="10"/>
  <c r="Q436" i="10"/>
  <c r="P436" i="10"/>
  <c r="O436" i="10"/>
  <c r="N436" i="10"/>
  <c r="M436" i="10"/>
  <c r="U435" i="10"/>
  <c r="T435" i="10"/>
  <c r="S435" i="10"/>
  <c r="R435" i="10"/>
  <c r="Q435" i="10"/>
  <c r="P435" i="10"/>
  <c r="O435" i="10"/>
  <c r="N435" i="10"/>
  <c r="M435" i="10"/>
  <c r="U434" i="10"/>
  <c r="T434" i="10"/>
  <c r="S434" i="10"/>
  <c r="R434" i="10"/>
  <c r="Q434" i="10"/>
  <c r="P434" i="10"/>
  <c r="O434" i="10"/>
  <c r="N434" i="10"/>
  <c r="M434" i="10"/>
  <c r="U433" i="10"/>
  <c r="T433" i="10"/>
  <c r="S433" i="10"/>
  <c r="R433" i="10"/>
  <c r="Q433" i="10"/>
  <c r="P433" i="10"/>
  <c r="O433" i="10"/>
  <c r="N433" i="10"/>
  <c r="M433" i="10"/>
  <c r="U432" i="10"/>
  <c r="T432" i="10"/>
  <c r="S432" i="10"/>
  <c r="R432" i="10"/>
  <c r="Q432" i="10"/>
  <c r="P432" i="10"/>
  <c r="O432" i="10"/>
  <c r="N432" i="10"/>
  <c r="M432" i="10"/>
  <c r="U431" i="10"/>
  <c r="T431" i="10"/>
  <c r="S431" i="10"/>
  <c r="R431" i="10"/>
  <c r="Q431" i="10"/>
  <c r="P431" i="10"/>
  <c r="O431" i="10"/>
  <c r="N431" i="10"/>
  <c r="M431" i="10"/>
  <c r="U430" i="10"/>
  <c r="T430" i="10"/>
  <c r="S430" i="10"/>
  <c r="R430" i="10"/>
  <c r="Q430" i="10"/>
  <c r="P430" i="10"/>
  <c r="O430" i="10"/>
  <c r="N430" i="10"/>
  <c r="M430" i="10"/>
  <c r="U429" i="10"/>
  <c r="T429" i="10"/>
  <c r="S429" i="10"/>
  <c r="R429" i="10"/>
  <c r="Q429" i="10"/>
  <c r="P429" i="10"/>
  <c r="O429" i="10"/>
  <c r="N429" i="10"/>
  <c r="M429" i="10"/>
  <c r="U428" i="10"/>
  <c r="T428" i="10"/>
  <c r="S428" i="10"/>
  <c r="R428" i="10"/>
  <c r="Q428" i="10"/>
  <c r="P428" i="10"/>
  <c r="O428" i="10"/>
  <c r="N428" i="10"/>
  <c r="M428" i="10"/>
  <c r="U427" i="10"/>
  <c r="T427" i="10"/>
  <c r="S427" i="10"/>
  <c r="R427" i="10"/>
  <c r="Q427" i="10"/>
  <c r="P427" i="10"/>
  <c r="O427" i="10"/>
  <c r="N427" i="10"/>
  <c r="M427" i="10"/>
  <c r="U426" i="10"/>
  <c r="T426" i="10"/>
  <c r="S426" i="10"/>
  <c r="R426" i="10"/>
  <c r="Q426" i="10"/>
  <c r="P426" i="10"/>
  <c r="O426" i="10"/>
  <c r="N426" i="10"/>
  <c r="M426" i="10"/>
  <c r="U425" i="10"/>
  <c r="T425" i="10"/>
  <c r="S425" i="10"/>
  <c r="R425" i="10"/>
  <c r="Q425" i="10"/>
  <c r="P425" i="10"/>
  <c r="O425" i="10"/>
  <c r="N425" i="10"/>
  <c r="M425" i="10"/>
  <c r="U424" i="10"/>
  <c r="T424" i="10"/>
  <c r="S424" i="10"/>
  <c r="R424" i="10"/>
  <c r="Q424" i="10"/>
  <c r="P424" i="10"/>
  <c r="O424" i="10"/>
  <c r="N424" i="10"/>
  <c r="M424" i="10"/>
  <c r="U423" i="10"/>
  <c r="T423" i="10"/>
  <c r="S423" i="10"/>
  <c r="R423" i="10"/>
  <c r="Q423" i="10"/>
  <c r="P423" i="10"/>
  <c r="O423" i="10"/>
  <c r="N423" i="10"/>
  <c r="M423" i="10"/>
  <c r="U422" i="10"/>
  <c r="T422" i="10"/>
  <c r="S422" i="10"/>
  <c r="R422" i="10"/>
  <c r="Q422" i="10"/>
  <c r="P422" i="10"/>
  <c r="O422" i="10"/>
  <c r="N422" i="10"/>
  <c r="M422" i="10"/>
  <c r="U421" i="10"/>
  <c r="T421" i="10"/>
  <c r="S421" i="10"/>
  <c r="R421" i="10"/>
  <c r="Q421" i="10"/>
  <c r="P421" i="10"/>
  <c r="O421" i="10"/>
  <c r="N421" i="10"/>
  <c r="M421" i="10"/>
  <c r="U420" i="10"/>
  <c r="T420" i="10"/>
  <c r="S420" i="10"/>
  <c r="R420" i="10"/>
  <c r="Q420" i="10"/>
  <c r="P420" i="10"/>
  <c r="O420" i="10"/>
  <c r="N420" i="10"/>
  <c r="M420" i="10"/>
  <c r="U419" i="10"/>
  <c r="T419" i="10"/>
  <c r="S419" i="10"/>
  <c r="R419" i="10"/>
  <c r="Q419" i="10"/>
  <c r="P419" i="10"/>
  <c r="O419" i="10"/>
  <c r="N419" i="10"/>
  <c r="M419" i="10"/>
  <c r="U418" i="10"/>
  <c r="T418" i="10"/>
  <c r="S418" i="10"/>
  <c r="R418" i="10"/>
  <c r="Q418" i="10"/>
  <c r="P418" i="10"/>
  <c r="O418" i="10"/>
  <c r="N418" i="10"/>
  <c r="M418" i="10"/>
  <c r="U417" i="10"/>
  <c r="T417" i="10"/>
  <c r="S417" i="10"/>
  <c r="R417" i="10"/>
  <c r="Q417" i="10"/>
  <c r="P417" i="10"/>
  <c r="O417" i="10"/>
  <c r="N417" i="10"/>
  <c r="M417" i="10"/>
  <c r="M414" i="10"/>
  <c r="U407" i="10"/>
  <c r="T407" i="10"/>
  <c r="S407" i="10"/>
  <c r="R407" i="10"/>
  <c r="Q407" i="10"/>
  <c r="P407" i="10"/>
  <c r="O407" i="10"/>
  <c r="N407" i="10"/>
  <c r="M407" i="10"/>
  <c r="U406" i="10"/>
  <c r="T406" i="10"/>
  <c r="S406" i="10"/>
  <c r="R406" i="10"/>
  <c r="Q406" i="10"/>
  <c r="P406" i="10"/>
  <c r="O406" i="10"/>
  <c r="N406" i="10"/>
  <c r="M406" i="10"/>
  <c r="U404" i="10"/>
  <c r="T404" i="10"/>
  <c r="S404" i="10"/>
  <c r="R404" i="10"/>
  <c r="Q404" i="10"/>
  <c r="P404" i="10"/>
  <c r="O404" i="10"/>
  <c r="N404" i="10"/>
  <c r="M404" i="10"/>
  <c r="U402" i="10"/>
  <c r="T402" i="10"/>
  <c r="S402" i="10"/>
  <c r="R402" i="10"/>
  <c r="Q402" i="10"/>
  <c r="P402" i="10"/>
  <c r="O402" i="10"/>
  <c r="N402" i="10"/>
  <c r="M402" i="10"/>
  <c r="U401" i="10"/>
  <c r="T401" i="10"/>
  <c r="S401" i="10"/>
  <c r="R401" i="10"/>
  <c r="Q401" i="10"/>
  <c r="P401" i="10"/>
  <c r="O401" i="10"/>
  <c r="N401" i="10"/>
  <c r="M401" i="10"/>
  <c r="U400" i="10"/>
  <c r="T400" i="10"/>
  <c r="S400" i="10"/>
  <c r="R400" i="10"/>
  <c r="Q400" i="10"/>
  <c r="P400" i="10"/>
  <c r="O400" i="10"/>
  <c r="N400" i="10"/>
  <c r="M400" i="10"/>
  <c r="U399" i="10"/>
  <c r="T399" i="10"/>
  <c r="S399" i="10"/>
  <c r="R399" i="10"/>
  <c r="Q399" i="10"/>
  <c r="P399" i="10"/>
  <c r="O399" i="10"/>
  <c r="N399" i="10"/>
  <c r="M399" i="10"/>
  <c r="U398" i="10"/>
  <c r="T398" i="10"/>
  <c r="S398" i="10"/>
  <c r="R398" i="10"/>
  <c r="Q398" i="10"/>
  <c r="P398" i="10"/>
  <c r="O398" i="10"/>
  <c r="N398" i="10"/>
  <c r="M398" i="10"/>
  <c r="U397" i="10"/>
  <c r="T397" i="10"/>
  <c r="S397" i="10"/>
  <c r="R397" i="10"/>
  <c r="Q397" i="10"/>
  <c r="P397" i="10"/>
  <c r="O397" i="10"/>
  <c r="N397" i="10"/>
  <c r="M397" i="10"/>
  <c r="U396" i="10"/>
  <c r="T396" i="10"/>
  <c r="S396" i="10"/>
  <c r="R396" i="10"/>
  <c r="Q396" i="10"/>
  <c r="P396" i="10"/>
  <c r="O396" i="10"/>
  <c r="N396" i="10"/>
  <c r="M396" i="10"/>
  <c r="U395" i="10"/>
  <c r="T395" i="10"/>
  <c r="S395" i="10"/>
  <c r="R395" i="10"/>
  <c r="Q395" i="10"/>
  <c r="P395" i="10"/>
  <c r="O395" i="10"/>
  <c r="N395" i="10"/>
  <c r="M395" i="10"/>
  <c r="U394" i="10"/>
  <c r="T394" i="10"/>
  <c r="S394" i="10"/>
  <c r="R394" i="10"/>
  <c r="Q394" i="10"/>
  <c r="P394" i="10"/>
  <c r="O394" i="10"/>
  <c r="N394" i="10"/>
  <c r="M394" i="10"/>
  <c r="U393" i="10"/>
  <c r="T393" i="10"/>
  <c r="S393" i="10"/>
  <c r="R393" i="10"/>
  <c r="Q393" i="10"/>
  <c r="P393" i="10"/>
  <c r="O393" i="10"/>
  <c r="N393" i="10"/>
  <c r="M393" i="10"/>
  <c r="U392" i="10"/>
  <c r="T392" i="10"/>
  <c r="S392" i="10"/>
  <c r="R392" i="10"/>
  <c r="Q392" i="10"/>
  <c r="P392" i="10"/>
  <c r="O392" i="10"/>
  <c r="N392" i="10"/>
  <c r="M392" i="10"/>
  <c r="U391" i="10"/>
  <c r="T391" i="10"/>
  <c r="S391" i="10"/>
  <c r="R391" i="10"/>
  <c r="Q391" i="10"/>
  <c r="P391" i="10"/>
  <c r="O391" i="10"/>
  <c r="N391" i="10"/>
  <c r="M391" i="10"/>
  <c r="U390" i="10"/>
  <c r="T390" i="10"/>
  <c r="S390" i="10"/>
  <c r="R390" i="10"/>
  <c r="Q390" i="10"/>
  <c r="P390" i="10"/>
  <c r="O390" i="10"/>
  <c r="N390" i="10"/>
  <c r="M390" i="10"/>
  <c r="U389" i="10"/>
  <c r="T389" i="10"/>
  <c r="S389" i="10"/>
  <c r="R389" i="10"/>
  <c r="Q389" i="10"/>
  <c r="P389" i="10"/>
  <c r="O389" i="10"/>
  <c r="N389" i="10"/>
  <c r="M389" i="10"/>
  <c r="U388" i="10"/>
  <c r="T388" i="10"/>
  <c r="S388" i="10"/>
  <c r="R388" i="10"/>
  <c r="Q388" i="10"/>
  <c r="P388" i="10"/>
  <c r="O388" i="10"/>
  <c r="N388" i="10"/>
  <c r="M388" i="10"/>
  <c r="U387" i="10"/>
  <c r="T387" i="10"/>
  <c r="S387" i="10"/>
  <c r="R387" i="10"/>
  <c r="Q387" i="10"/>
  <c r="P387" i="10"/>
  <c r="O387" i="10"/>
  <c r="N387" i="10"/>
  <c r="M387" i="10"/>
  <c r="U386" i="10"/>
  <c r="T386" i="10"/>
  <c r="S386" i="10"/>
  <c r="R386" i="10"/>
  <c r="Q386" i="10"/>
  <c r="P386" i="10"/>
  <c r="O386" i="10"/>
  <c r="N386" i="10"/>
  <c r="M386" i="10"/>
  <c r="U385" i="10"/>
  <c r="T385" i="10"/>
  <c r="S385" i="10"/>
  <c r="R385" i="10"/>
  <c r="Q385" i="10"/>
  <c r="P385" i="10"/>
  <c r="O385" i="10"/>
  <c r="N385" i="10"/>
  <c r="M385" i="10"/>
  <c r="U384" i="10"/>
  <c r="T384" i="10"/>
  <c r="S384" i="10"/>
  <c r="R384" i="10"/>
  <c r="Q384" i="10"/>
  <c r="P384" i="10"/>
  <c r="O384" i="10"/>
  <c r="N384" i="10"/>
  <c r="M384" i="10"/>
  <c r="U383" i="10"/>
  <c r="T383" i="10"/>
  <c r="S383" i="10"/>
  <c r="R383" i="10"/>
  <c r="Q383" i="10"/>
  <c r="P383" i="10"/>
  <c r="O383" i="10"/>
  <c r="N383" i="10"/>
  <c r="M383" i="10"/>
  <c r="U382" i="10"/>
  <c r="T382" i="10"/>
  <c r="S382" i="10"/>
  <c r="R382" i="10"/>
  <c r="Q382" i="10"/>
  <c r="P382" i="10"/>
  <c r="O382" i="10"/>
  <c r="N382" i="10"/>
  <c r="M382" i="10"/>
  <c r="U381" i="10"/>
  <c r="T381" i="10"/>
  <c r="S381" i="10"/>
  <c r="R381" i="10"/>
  <c r="Q381" i="10"/>
  <c r="P381" i="10"/>
  <c r="O381" i="10"/>
  <c r="N381" i="10"/>
  <c r="M381" i="10"/>
  <c r="U380" i="10"/>
  <c r="T380" i="10"/>
  <c r="S380" i="10"/>
  <c r="R380" i="10"/>
  <c r="Q380" i="10"/>
  <c r="P380" i="10"/>
  <c r="O380" i="10"/>
  <c r="N380" i="10"/>
  <c r="M380" i="10"/>
  <c r="M377" i="10"/>
  <c r="U370" i="10"/>
  <c r="T370" i="10"/>
  <c r="S370" i="10"/>
  <c r="R370" i="10"/>
  <c r="Q370" i="10"/>
  <c r="P370" i="10"/>
  <c r="O370" i="10"/>
  <c r="N370" i="10"/>
  <c r="M370" i="10"/>
  <c r="U369" i="10"/>
  <c r="T369" i="10"/>
  <c r="S369" i="10"/>
  <c r="R369" i="10"/>
  <c r="Q369" i="10"/>
  <c r="P369" i="10"/>
  <c r="O369" i="10"/>
  <c r="N369" i="10"/>
  <c r="M369" i="10"/>
  <c r="U367" i="10"/>
  <c r="T367" i="10"/>
  <c r="S367" i="10"/>
  <c r="R367" i="10"/>
  <c r="Q367" i="10"/>
  <c r="P367" i="10"/>
  <c r="O367" i="10"/>
  <c r="N367" i="10"/>
  <c r="M367" i="10"/>
  <c r="U365" i="10"/>
  <c r="T365" i="10"/>
  <c r="S365" i="10"/>
  <c r="R365" i="10"/>
  <c r="Q365" i="10"/>
  <c r="P365" i="10"/>
  <c r="O365" i="10"/>
  <c r="N365" i="10"/>
  <c r="M365" i="10"/>
  <c r="U364" i="10"/>
  <c r="T364" i="10"/>
  <c r="S364" i="10"/>
  <c r="R364" i="10"/>
  <c r="Q364" i="10"/>
  <c r="P364" i="10"/>
  <c r="O364" i="10"/>
  <c r="N364" i="10"/>
  <c r="M364" i="10"/>
  <c r="U363" i="10"/>
  <c r="T363" i="10"/>
  <c r="S363" i="10"/>
  <c r="R363" i="10"/>
  <c r="Q363" i="10"/>
  <c r="P363" i="10"/>
  <c r="O363" i="10"/>
  <c r="N363" i="10"/>
  <c r="M363" i="10"/>
  <c r="U362" i="10"/>
  <c r="T362" i="10"/>
  <c r="S362" i="10"/>
  <c r="R362" i="10"/>
  <c r="Q362" i="10"/>
  <c r="P362" i="10"/>
  <c r="O362" i="10"/>
  <c r="N362" i="10"/>
  <c r="M362" i="10"/>
  <c r="U361" i="10"/>
  <c r="T361" i="10"/>
  <c r="S361" i="10"/>
  <c r="R361" i="10"/>
  <c r="Q361" i="10"/>
  <c r="P361" i="10"/>
  <c r="O361" i="10"/>
  <c r="N361" i="10"/>
  <c r="M361" i="10"/>
  <c r="U360" i="10"/>
  <c r="T360" i="10"/>
  <c r="S360" i="10"/>
  <c r="R360" i="10"/>
  <c r="Q360" i="10"/>
  <c r="P360" i="10"/>
  <c r="O360" i="10"/>
  <c r="N360" i="10"/>
  <c r="M360" i="10"/>
  <c r="U359" i="10"/>
  <c r="T359" i="10"/>
  <c r="S359" i="10"/>
  <c r="R359" i="10"/>
  <c r="Q359" i="10"/>
  <c r="P359" i="10"/>
  <c r="O359" i="10"/>
  <c r="N359" i="10"/>
  <c r="M359" i="10"/>
  <c r="U358" i="10"/>
  <c r="T358" i="10"/>
  <c r="S358" i="10"/>
  <c r="R358" i="10"/>
  <c r="Q358" i="10"/>
  <c r="P358" i="10"/>
  <c r="O358" i="10"/>
  <c r="N358" i="10"/>
  <c r="M358" i="10"/>
  <c r="U357" i="10"/>
  <c r="T357" i="10"/>
  <c r="S357" i="10"/>
  <c r="R357" i="10"/>
  <c r="Q357" i="10"/>
  <c r="P357" i="10"/>
  <c r="O357" i="10"/>
  <c r="N357" i="10"/>
  <c r="M357" i="10"/>
  <c r="U356" i="10"/>
  <c r="T356" i="10"/>
  <c r="S356" i="10"/>
  <c r="R356" i="10"/>
  <c r="Q356" i="10"/>
  <c r="P356" i="10"/>
  <c r="O356" i="10"/>
  <c r="N356" i="10"/>
  <c r="M356" i="10"/>
  <c r="U355" i="10"/>
  <c r="T355" i="10"/>
  <c r="S355" i="10"/>
  <c r="R355" i="10"/>
  <c r="Q355" i="10"/>
  <c r="P355" i="10"/>
  <c r="O355" i="10"/>
  <c r="N355" i="10"/>
  <c r="M355" i="10"/>
  <c r="U354" i="10"/>
  <c r="T354" i="10"/>
  <c r="S354" i="10"/>
  <c r="R354" i="10"/>
  <c r="Q354" i="10"/>
  <c r="P354" i="10"/>
  <c r="O354" i="10"/>
  <c r="N354" i="10"/>
  <c r="M354" i="10"/>
  <c r="U353" i="10"/>
  <c r="T353" i="10"/>
  <c r="S353" i="10"/>
  <c r="R353" i="10"/>
  <c r="Q353" i="10"/>
  <c r="P353" i="10"/>
  <c r="O353" i="10"/>
  <c r="N353" i="10"/>
  <c r="M353" i="10"/>
  <c r="U352" i="10"/>
  <c r="T352" i="10"/>
  <c r="S352" i="10"/>
  <c r="R352" i="10"/>
  <c r="Q352" i="10"/>
  <c r="P352" i="10"/>
  <c r="O352" i="10"/>
  <c r="N352" i="10"/>
  <c r="M352" i="10"/>
  <c r="U351" i="10"/>
  <c r="T351" i="10"/>
  <c r="S351" i="10"/>
  <c r="R351" i="10"/>
  <c r="Q351" i="10"/>
  <c r="P351" i="10"/>
  <c r="O351" i="10"/>
  <c r="N351" i="10"/>
  <c r="M351" i="10"/>
  <c r="U350" i="10"/>
  <c r="T350" i="10"/>
  <c r="S350" i="10"/>
  <c r="R350" i="10"/>
  <c r="Q350" i="10"/>
  <c r="P350" i="10"/>
  <c r="O350" i="10"/>
  <c r="N350" i="10"/>
  <c r="M350" i="10"/>
  <c r="U349" i="10"/>
  <c r="T349" i="10"/>
  <c r="S349" i="10"/>
  <c r="R349" i="10"/>
  <c r="Q349" i="10"/>
  <c r="P349" i="10"/>
  <c r="O349" i="10"/>
  <c r="N349" i="10"/>
  <c r="M349" i="10"/>
  <c r="U348" i="10"/>
  <c r="T348" i="10"/>
  <c r="S348" i="10"/>
  <c r="R348" i="10"/>
  <c r="Q348" i="10"/>
  <c r="P348" i="10"/>
  <c r="O348" i="10"/>
  <c r="N348" i="10"/>
  <c r="M348" i="10"/>
  <c r="U347" i="10"/>
  <c r="T347" i="10"/>
  <c r="S347" i="10"/>
  <c r="R347" i="10"/>
  <c r="Q347" i="10"/>
  <c r="P347" i="10"/>
  <c r="O347" i="10"/>
  <c r="N347" i="10"/>
  <c r="M347" i="10"/>
  <c r="U346" i="10"/>
  <c r="T346" i="10"/>
  <c r="S346" i="10"/>
  <c r="R346" i="10"/>
  <c r="Q346" i="10"/>
  <c r="P346" i="10"/>
  <c r="O346" i="10"/>
  <c r="N346" i="10"/>
  <c r="M346" i="10"/>
  <c r="U345" i="10"/>
  <c r="T345" i="10"/>
  <c r="S345" i="10"/>
  <c r="R345" i="10"/>
  <c r="Q345" i="10"/>
  <c r="P345" i="10"/>
  <c r="O345" i="10"/>
  <c r="N345" i="10"/>
  <c r="M345" i="10"/>
  <c r="U344" i="10"/>
  <c r="T344" i="10"/>
  <c r="S344" i="10"/>
  <c r="R344" i="10"/>
  <c r="Q344" i="10"/>
  <c r="P344" i="10"/>
  <c r="O344" i="10"/>
  <c r="N344" i="10"/>
  <c r="M344" i="10"/>
  <c r="U343" i="10"/>
  <c r="T343" i="10"/>
  <c r="S343" i="10"/>
  <c r="R343" i="10"/>
  <c r="Q343" i="10"/>
  <c r="P343" i="10"/>
  <c r="O343" i="10"/>
  <c r="N343" i="10"/>
  <c r="M343" i="10"/>
  <c r="M340" i="10"/>
  <c r="U333" i="10"/>
  <c r="T333" i="10"/>
  <c r="S333" i="10"/>
  <c r="R333" i="10"/>
  <c r="Q333" i="10"/>
  <c r="P333" i="10"/>
  <c r="O333" i="10"/>
  <c r="N333" i="10"/>
  <c r="M333" i="10"/>
  <c r="U332" i="10"/>
  <c r="T332" i="10"/>
  <c r="S332" i="10"/>
  <c r="R332" i="10"/>
  <c r="Q332" i="10"/>
  <c r="P332" i="10"/>
  <c r="O332" i="10"/>
  <c r="N332" i="10"/>
  <c r="M332" i="10"/>
  <c r="U330" i="10"/>
  <c r="T330" i="10"/>
  <c r="S330" i="10"/>
  <c r="R330" i="10"/>
  <c r="Q330" i="10"/>
  <c r="P330" i="10"/>
  <c r="O330" i="10"/>
  <c r="N330" i="10"/>
  <c r="M330" i="10"/>
  <c r="U328" i="10"/>
  <c r="T328" i="10"/>
  <c r="S328" i="10"/>
  <c r="R328" i="10"/>
  <c r="Q328" i="10"/>
  <c r="P328" i="10"/>
  <c r="O328" i="10"/>
  <c r="N328" i="10"/>
  <c r="M328" i="10"/>
  <c r="U326" i="10"/>
  <c r="T326" i="10"/>
  <c r="S326" i="10"/>
  <c r="R326" i="10"/>
  <c r="Q326" i="10"/>
  <c r="P326" i="10"/>
  <c r="O326" i="10"/>
  <c r="N326" i="10"/>
  <c r="M326" i="10"/>
  <c r="U325" i="10"/>
  <c r="T325" i="10"/>
  <c r="S325" i="10"/>
  <c r="R325" i="10"/>
  <c r="Q325" i="10"/>
  <c r="P325" i="10"/>
  <c r="O325" i="10"/>
  <c r="N325" i="10"/>
  <c r="M325" i="10"/>
  <c r="U324" i="10"/>
  <c r="T324" i="10"/>
  <c r="S324" i="10"/>
  <c r="R324" i="10"/>
  <c r="Q324" i="10"/>
  <c r="P324" i="10"/>
  <c r="O324" i="10"/>
  <c r="N324" i="10"/>
  <c r="M324" i="10"/>
  <c r="U323" i="10"/>
  <c r="T323" i="10"/>
  <c r="S323" i="10"/>
  <c r="R323" i="10"/>
  <c r="Q323" i="10"/>
  <c r="P323" i="10"/>
  <c r="O323" i="10"/>
  <c r="N323" i="10"/>
  <c r="M323" i="10"/>
  <c r="U322" i="10"/>
  <c r="T322" i="10"/>
  <c r="S322" i="10"/>
  <c r="R322" i="10"/>
  <c r="Q322" i="10"/>
  <c r="P322" i="10"/>
  <c r="O322" i="10"/>
  <c r="N322" i="10"/>
  <c r="M322" i="10"/>
  <c r="U321" i="10"/>
  <c r="T321" i="10"/>
  <c r="S321" i="10"/>
  <c r="R321" i="10"/>
  <c r="Q321" i="10"/>
  <c r="P321" i="10"/>
  <c r="O321" i="10"/>
  <c r="N321" i="10"/>
  <c r="M321" i="10"/>
  <c r="U320" i="10"/>
  <c r="T320" i="10"/>
  <c r="S320" i="10"/>
  <c r="R320" i="10"/>
  <c r="Q320" i="10"/>
  <c r="P320" i="10"/>
  <c r="O320" i="10"/>
  <c r="N320" i="10"/>
  <c r="M320" i="10"/>
  <c r="U319" i="10"/>
  <c r="T319" i="10"/>
  <c r="S319" i="10"/>
  <c r="R319" i="10"/>
  <c r="Q319" i="10"/>
  <c r="P319" i="10"/>
  <c r="O319" i="10"/>
  <c r="N319" i="10"/>
  <c r="M319" i="10"/>
  <c r="U318" i="10"/>
  <c r="T318" i="10"/>
  <c r="S318" i="10"/>
  <c r="R318" i="10"/>
  <c r="Q318" i="10"/>
  <c r="P318" i="10"/>
  <c r="O318" i="10"/>
  <c r="N318" i="10"/>
  <c r="M318" i="10"/>
  <c r="U317" i="10"/>
  <c r="T317" i="10"/>
  <c r="S317" i="10"/>
  <c r="R317" i="10"/>
  <c r="Q317" i="10"/>
  <c r="P317" i="10"/>
  <c r="O317" i="10"/>
  <c r="N317" i="10"/>
  <c r="M317" i="10"/>
  <c r="U316" i="10"/>
  <c r="T316" i="10"/>
  <c r="S316" i="10"/>
  <c r="R316" i="10"/>
  <c r="Q316" i="10"/>
  <c r="P316" i="10"/>
  <c r="O316" i="10"/>
  <c r="N316" i="10"/>
  <c r="M316" i="10"/>
  <c r="U315" i="10"/>
  <c r="T315" i="10"/>
  <c r="S315" i="10"/>
  <c r="R315" i="10"/>
  <c r="Q315" i="10"/>
  <c r="P315" i="10"/>
  <c r="O315" i="10"/>
  <c r="N315" i="10"/>
  <c r="M315" i="10"/>
  <c r="U314" i="10"/>
  <c r="T314" i="10"/>
  <c r="S314" i="10"/>
  <c r="R314" i="10"/>
  <c r="Q314" i="10"/>
  <c r="P314" i="10"/>
  <c r="O314" i="10"/>
  <c r="N314" i="10"/>
  <c r="M314" i="10"/>
  <c r="U313" i="10"/>
  <c r="T313" i="10"/>
  <c r="S313" i="10"/>
  <c r="R313" i="10"/>
  <c r="Q313" i="10"/>
  <c r="P313" i="10"/>
  <c r="O313" i="10"/>
  <c r="N313" i="10"/>
  <c r="M313" i="10"/>
  <c r="U312" i="10"/>
  <c r="T312" i="10"/>
  <c r="S312" i="10"/>
  <c r="R312" i="10"/>
  <c r="Q312" i="10"/>
  <c r="P312" i="10"/>
  <c r="O312" i="10"/>
  <c r="N312" i="10"/>
  <c r="M312" i="10"/>
  <c r="U311" i="10"/>
  <c r="T311" i="10"/>
  <c r="S311" i="10"/>
  <c r="R311" i="10"/>
  <c r="Q311" i="10"/>
  <c r="P311" i="10"/>
  <c r="O311" i="10"/>
  <c r="N311" i="10"/>
  <c r="M311" i="10"/>
  <c r="U310" i="10"/>
  <c r="T310" i="10"/>
  <c r="S310" i="10"/>
  <c r="R310" i="10"/>
  <c r="Q310" i="10"/>
  <c r="P310" i="10"/>
  <c r="O310" i="10"/>
  <c r="N310" i="10"/>
  <c r="M310" i="10"/>
  <c r="U309" i="10"/>
  <c r="T309" i="10"/>
  <c r="S309" i="10"/>
  <c r="R309" i="10"/>
  <c r="Q309" i="10"/>
  <c r="P309" i="10"/>
  <c r="O309" i="10"/>
  <c r="N309" i="10"/>
  <c r="M309" i="10"/>
  <c r="U308" i="10"/>
  <c r="T308" i="10"/>
  <c r="S308" i="10"/>
  <c r="R308" i="10"/>
  <c r="Q308" i="10"/>
  <c r="P308" i="10"/>
  <c r="O308" i="10"/>
  <c r="N308" i="10"/>
  <c r="M308" i="10"/>
  <c r="U307" i="10"/>
  <c r="T307" i="10"/>
  <c r="S307" i="10"/>
  <c r="R307" i="10"/>
  <c r="Q307" i="10"/>
  <c r="P307" i="10"/>
  <c r="O307" i="10"/>
  <c r="N307" i="10"/>
  <c r="M307" i="10"/>
  <c r="U306" i="10"/>
  <c r="T306" i="10"/>
  <c r="S306" i="10"/>
  <c r="R306" i="10"/>
  <c r="Q306" i="10"/>
  <c r="P306" i="10"/>
  <c r="O306" i="10"/>
  <c r="N306" i="10"/>
  <c r="M306" i="10"/>
  <c r="M303" i="10"/>
  <c r="U296" i="10"/>
  <c r="T296" i="10"/>
  <c r="S296" i="10"/>
  <c r="R296" i="10"/>
  <c r="Q296" i="10"/>
  <c r="P296" i="10"/>
  <c r="O296" i="10"/>
  <c r="N296" i="10"/>
  <c r="M296" i="10"/>
  <c r="U295" i="10"/>
  <c r="T295" i="10"/>
  <c r="S295" i="10"/>
  <c r="R295" i="10"/>
  <c r="Q295" i="10"/>
  <c r="P295" i="10"/>
  <c r="O295" i="10"/>
  <c r="N295" i="10"/>
  <c r="M295" i="10"/>
  <c r="U293" i="10"/>
  <c r="T293" i="10"/>
  <c r="S293" i="10"/>
  <c r="R293" i="10"/>
  <c r="Q293" i="10"/>
  <c r="P293" i="10"/>
  <c r="O293" i="10"/>
  <c r="N293" i="10"/>
  <c r="M293" i="10"/>
  <c r="U291" i="10"/>
  <c r="T291" i="10"/>
  <c r="S291" i="10"/>
  <c r="R291" i="10"/>
  <c r="Q291" i="10"/>
  <c r="P291" i="10"/>
  <c r="O291" i="10"/>
  <c r="N291" i="10"/>
  <c r="M291" i="10"/>
  <c r="U290" i="10"/>
  <c r="T290" i="10"/>
  <c r="S290" i="10"/>
  <c r="R290" i="10"/>
  <c r="Q290" i="10"/>
  <c r="P290" i="10"/>
  <c r="O290" i="10"/>
  <c r="N290" i="10"/>
  <c r="M290" i="10"/>
  <c r="U289" i="10"/>
  <c r="T289" i="10"/>
  <c r="S289" i="10"/>
  <c r="R289" i="10"/>
  <c r="Q289" i="10"/>
  <c r="P289" i="10"/>
  <c r="O289" i="10"/>
  <c r="N289" i="10"/>
  <c r="M289" i="10"/>
  <c r="U288" i="10"/>
  <c r="T288" i="10"/>
  <c r="S288" i="10"/>
  <c r="R288" i="10"/>
  <c r="Q288" i="10"/>
  <c r="P288" i="10"/>
  <c r="O288" i="10"/>
  <c r="N288" i="10"/>
  <c r="M288" i="10"/>
  <c r="U287" i="10"/>
  <c r="T287" i="10"/>
  <c r="S287" i="10"/>
  <c r="R287" i="10"/>
  <c r="Q287" i="10"/>
  <c r="P287" i="10"/>
  <c r="O287" i="10"/>
  <c r="N287" i="10"/>
  <c r="M287" i="10"/>
  <c r="U286" i="10"/>
  <c r="T286" i="10"/>
  <c r="S286" i="10"/>
  <c r="R286" i="10"/>
  <c r="Q286" i="10"/>
  <c r="P286" i="10"/>
  <c r="O286" i="10"/>
  <c r="N286" i="10"/>
  <c r="M286" i="10"/>
  <c r="U285" i="10"/>
  <c r="T285" i="10"/>
  <c r="S285" i="10"/>
  <c r="R285" i="10"/>
  <c r="Q285" i="10"/>
  <c r="P285" i="10"/>
  <c r="O285" i="10"/>
  <c r="N285" i="10"/>
  <c r="M285" i="10"/>
  <c r="U284" i="10"/>
  <c r="T284" i="10"/>
  <c r="S284" i="10"/>
  <c r="R284" i="10"/>
  <c r="Q284" i="10"/>
  <c r="P284" i="10"/>
  <c r="O284" i="10"/>
  <c r="N284" i="10"/>
  <c r="M284" i="10"/>
  <c r="U283" i="10"/>
  <c r="T283" i="10"/>
  <c r="S283" i="10"/>
  <c r="R283" i="10"/>
  <c r="Q283" i="10"/>
  <c r="P283" i="10"/>
  <c r="O283" i="10"/>
  <c r="N283" i="10"/>
  <c r="M283" i="10"/>
  <c r="U282" i="10"/>
  <c r="T282" i="10"/>
  <c r="S282" i="10"/>
  <c r="R282" i="10"/>
  <c r="Q282" i="10"/>
  <c r="P282" i="10"/>
  <c r="O282" i="10"/>
  <c r="N282" i="10"/>
  <c r="M282" i="10"/>
  <c r="U281" i="10"/>
  <c r="T281" i="10"/>
  <c r="S281" i="10"/>
  <c r="R281" i="10"/>
  <c r="Q281" i="10"/>
  <c r="P281" i="10"/>
  <c r="O281" i="10"/>
  <c r="N281" i="10"/>
  <c r="M281" i="10"/>
  <c r="U280" i="10"/>
  <c r="T280" i="10"/>
  <c r="S280" i="10"/>
  <c r="R280" i="10"/>
  <c r="Q280" i="10"/>
  <c r="P280" i="10"/>
  <c r="O280" i="10"/>
  <c r="N280" i="10"/>
  <c r="M280" i="10"/>
  <c r="U279" i="10"/>
  <c r="T279" i="10"/>
  <c r="S279" i="10"/>
  <c r="R279" i="10"/>
  <c r="Q279" i="10"/>
  <c r="P279" i="10"/>
  <c r="O279" i="10"/>
  <c r="N279" i="10"/>
  <c r="M279" i="10"/>
  <c r="U278" i="10"/>
  <c r="T278" i="10"/>
  <c r="S278" i="10"/>
  <c r="R278" i="10"/>
  <c r="Q278" i="10"/>
  <c r="P278" i="10"/>
  <c r="O278" i="10"/>
  <c r="N278" i="10"/>
  <c r="M278" i="10"/>
  <c r="U277" i="10"/>
  <c r="T277" i="10"/>
  <c r="S277" i="10"/>
  <c r="R277" i="10"/>
  <c r="Q277" i="10"/>
  <c r="P277" i="10"/>
  <c r="O277" i="10"/>
  <c r="N277" i="10"/>
  <c r="M277" i="10"/>
  <c r="U276" i="10"/>
  <c r="T276" i="10"/>
  <c r="S276" i="10"/>
  <c r="R276" i="10"/>
  <c r="Q276" i="10"/>
  <c r="P276" i="10"/>
  <c r="O276" i="10"/>
  <c r="N276" i="10"/>
  <c r="M276" i="10"/>
  <c r="U275" i="10"/>
  <c r="T275" i="10"/>
  <c r="S275" i="10"/>
  <c r="R275" i="10"/>
  <c r="Q275" i="10"/>
  <c r="P275" i="10"/>
  <c r="O275" i="10"/>
  <c r="N275" i="10"/>
  <c r="M275" i="10"/>
  <c r="U274" i="10"/>
  <c r="T274" i="10"/>
  <c r="S274" i="10"/>
  <c r="R274" i="10"/>
  <c r="Q274" i="10"/>
  <c r="P274" i="10"/>
  <c r="O274" i="10"/>
  <c r="N274" i="10"/>
  <c r="M274" i="10"/>
  <c r="U273" i="10"/>
  <c r="T273" i="10"/>
  <c r="S273" i="10"/>
  <c r="R273" i="10"/>
  <c r="Q273" i="10"/>
  <c r="P273" i="10"/>
  <c r="O273" i="10"/>
  <c r="N273" i="10"/>
  <c r="M273" i="10"/>
  <c r="U272" i="10"/>
  <c r="T272" i="10"/>
  <c r="S272" i="10"/>
  <c r="R272" i="10"/>
  <c r="Q272" i="10"/>
  <c r="P272" i="10"/>
  <c r="O272" i="10"/>
  <c r="N272" i="10"/>
  <c r="M272" i="10"/>
  <c r="U271" i="10"/>
  <c r="T271" i="10"/>
  <c r="S271" i="10"/>
  <c r="R271" i="10"/>
  <c r="Q271" i="10"/>
  <c r="P271" i="10"/>
  <c r="O271" i="10"/>
  <c r="N271" i="10"/>
  <c r="M271" i="10"/>
  <c r="U270" i="10"/>
  <c r="T270" i="10"/>
  <c r="S270" i="10"/>
  <c r="R270" i="10"/>
  <c r="Q270" i="10"/>
  <c r="P270" i="10"/>
  <c r="O270" i="10"/>
  <c r="N270" i="10"/>
  <c r="M270" i="10"/>
  <c r="U269" i="10"/>
  <c r="T269" i="10"/>
  <c r="S269" i="10"/>
  <c r="R269" i="10"/>
  <c r="Q269" i="10"/>
  <c r="P269" i="10"/>
  <c r="O269" i="10"/>
  <c r="N269" i="10"/>
  <c r="M269" i="10"/>
  <c r="M266" i="10"/>
  <c r="U259" i="10"/>
  <c r="T259" i="10"/>
  <c r="S259" i="10"/>
  <c r="R259" i="10"/>
  <c r="Q259" i="10"/>
  <c r="P259" i="10"/>
  <c r="O259" i="10"/>
  <c r="N259" i="10"/>
  <c r="M259" i="10"/>
  <c r="U258" i="10"/>
  <c r="T258" i="10"/>
  <c r="S258" i="10"/>
  <c r="R258" i="10"/>
  <c r="Q258" i="10"/>
  <c r="P258" i="10"/>
  <c r="O258" i="10"/>
  <c r="N258" i="10"/>
  <c r="M258" i="10"/>
  <c r="U256" i="10"/>
  <c r="T256" i="10"/>
  <c r="S256" i="10"/>
  <c r="R256" i="10"/>
  <c r="Q256" i="10"/>
  <c r="P256" i="10"/>
  <c r="O256" i="10"/>
  <c r="N256" i="10"/>
  <c r="M256" i="10"/>
  <c r="U254" i="10"/>
  <c r="T254" i="10"/>
  <c r="S254" i="10"/>
  <c r="R254" i="10"/>
  <c r="Q254" i="10"/>
  <c r="P254" i="10"/>
  <c r="O254" i="10"/>
  <c r="N254" i="10"/>
  <c r="M254" i="10"/>
  <c r="U253" i="10"/>
  <c r="T253" i="10"/>
  <c r="S253" i="10"/>
  <c r="R253" i="10"/>
  <c r="Q253" i="10"/>
  <c r="P253" i="10"/>
  <c r="O253" i="10"/>
  <c r="N253" i="10"/>
  <c r="M253" i="10"/>
  <c r="U252" i="10"/>
  <c r="T252" i="10"/>
  <c r="S252" i="10"/>
  <c r="R252" i="10"/>
  <c r="Q252" i="10"/>
  <c r="P252" i="10"/>
  <c r="O252" i="10"/>
  <c r="N252" i="10"/>
  <c r="M252" i="10"/>
  <c r="U251" i="10"/>
  <c r="T251" i="10"/>
  <c r="S251" i="10"/>
  <c r="R251" i="10"/>
  <c r="Q251" i="10"/>
  <c r="P251" i="10"/>
  <c r="O251" i="10"/>
  <c r="N251" i="10"/>
  <c r="M251" i="10"/>
  <c r="U250" i="10"/>
  <c r="T250" i="10"/>
  <c r="S250" i="10"/>
  <c r="R250" i="10"/>
  <c r="Q250" i="10"/>
  <c r="P250" i="10"/>
  <c r="O250" i="10"/>
  <c r="N250" i="10"/>
  <c r="M250" i="10"/>
  <c r="U249" i="10"/>
  <c r="T249" i="10"/>
  <c r="S249" i="10"/>
  <c r="R249" i="10"/>
  <c r="Q249" i="10"/>
  <c r="P249" i="10"/>
  <c r="O249" i="10"/>
  <c r="N249" i="10"/>
  <c r="M249" i="10"/>
  <c r="U248" i="10"/>
  <c r="T248" i="10"/>
  <c r="S248" i="10"/>
  <c r="R248" i="10"/>
  <c r="Q248" i="10"/>
  <c r="P248" i="10"/>
  <c r="O248" i="10"/>
  <c r="N248" i="10"/>
  <c r="M248" i="10"/>
  <c r="U247" i="10"/>
  <c r="T247" i="10"/>
  <c r="S247" i="10"/>
  <c r="R247" i="10"/>
  <c r="Q247" i="10"/>
  <c r="P247" i="10"/>
  <c r="O247" i="10"/>
  <c r="N247" i="10"/>
  <c r="M247" i="10"/>
  <c r="U246" i="10"/>
  <c r="T246" i="10"/>
  <c r="S246" i="10"/>
  <c r="R246" i="10"/>
  <c r="Q246" i="10"/>
  <c r="P246" i="10"/>
  <c r="O246" i="10"/>
  <c r="N246" i="10"/>
  <c r="M246" i="10"/>
  <c r="U245" i="10"/>
  <c r="T245" i="10"/>
  <c r="S245" i="10"/>
  <c r="R245" i="10"/>
  <c r="Q245" i="10"/>
  <c r="P245" i="10"/>
  <c r="O245" i="10"/>
  <c r="N245" i="10"/>
  <c r="M245" i="10"/>
  <c r="U244" i="10"/>
  <c r="T244" i="10"/>
  <c r="S244" i="10"/>
  <c r="R244" i="10"/>
  <c r="Q244" i="10"/>
  <c r="P244" i="10"/>
  <c r="O244" i="10"/>
  <c r="N244" i="10"/>
  <c r="M244" i="10"/>
  <c r="U243" i="10"/>
  <c r="T243" i="10"/>
  <c r="S243" i="10"/>
  <c r="R243" i="10"/>
  <c r="Q243" i="10"/>
  <c r="P243" i="10"/>
  <c r="O243" i="10"/>
  <c r="N243" i="10"/>
  <c r="M243" i="10"/>
  <c r="U242" i="10"/>
  <c r="T242" i="10"/>
  <c r="S242" i="10"/>
  <c r="R242" i="10"/>
  <c r="Q242" i="10"/>
  <c r="P242" i="10"/>
  <c r="O242" i="10"/>
  <c r="N242" i="10"/>
  <c r="M242" i="10"/>
  <c r="U241" i="10"/>
  <c r="T241" i="10"/>
  <c r="S241" i="10"/>
  <c r="R241" i="10"/>
  <c r="Q241" i="10"/>
  <c r="P241" i="10"/>
  <c r="O241" i="10"/>
  <c r="N241" i="10"/>
  <c r="M241" i="10"/>
  <c r="U240" i="10"/>
  <c r="T240" i="10"/>
  <c r="S240" i="10"/>
  <c r="R240" i="10"/>
  <c r="Q240" i="10"/>
  <c r="P240" i="10"/>
  <c r="O240" i="10"/>
  <c r="N240" i="10"/>
  <c r="M240" i="10"/>
  <c r="U239" i="10"/>
  <c r="T239" i="10"/>
  <c r="S239" i="10"/>
  <c r="R239" i="10"/>
  <c r="Q239" i="10"/>
  <c r="P239" i="10"/>
  <c r="O239" i="10"/>
  <c r="N239" i="10"/>
  <c r="M239" i="10"/>
  <c r="U238" i="10"/>
  <c r="T238" i="10"/>
  <c r="S238" i="10"/>
  <c r="R238" i="10"/>
  <c r="Q238" i="10"/>
  <c r="P238" i="10"/>
  <c r="O238" i="10"/>
  <c r="N238" i="10"/>
  <c r="M238" i="10"/>
  <c r="U237" i="10"/>
  <c r="T237" i="10"/>
  <c r="S237" i="10"/>
  <c r="R237" i="10"/>
  <c r="Q237" i="10"/>
  <c r="P237" i="10"/>
  <c r="O237" i="10"/>
  <c r="N237" i="10"/>
  <c r="M237" i="10"/>
  <c r="U236" i="10"/>
  <c r="T236" i="10"/>
  <c r="S236" i="10"/>
  <c r="R236" i="10"/>
  <c r="Q236" i="10"/>
  <c r="P236" i="10"/>
  <c r="O236" i="10"/>
  <c r="N236" i="10"/>
  <c r="M236" i="10"/>
  <c r="U235" i="10"/>
  <c r="T235" i="10"/>
  <c r="S235" i="10"/>
  <c r="R235" i="10"/>
  <c r="Q235" i="10"/>
  <c r="P235" i="10"/>
  <c r="O235" i="10"/>
  <c r="N235" i="10"/>
  <c r="M235" i="10"/>
  <c r="U234" i="10"/>
  <c r="T234" i="10"/>
  <c r="S234" i="10"/>
  <c r="R234" i="10"/>
  <c r="Q234" i="10"/>
  <c r="P234" i="10"/>
  <c r="O234" i="10"/>
  <c r="N234" i="10"/>
  <c r="M234" i="10"/>
  <c r="U233" i="10"/>
  <c r="T233" i="10"/>
  <c r="S233" i="10"/>
  <c r="R233" i="10"/>
  <c r="Q233" i="10"/>
  <c r="P233" i="10"/>
  <c r="O233" i="10"/>
  <c r="N233" i="10"/>
  <c r="M233" i="10"/>
  <c r="U232" i="10"/>
  <c r="T232" i="10"/>
  <c r="S232" i="10"/>
  <c r="R232" i="10"/>
  <c r="Q232" i="10"/>
  <c r="P232" i="10"/>
  <c r="O232" i="10"/>
  <c r="N232" i="10"/>
  <c r="M232" i="10"/>
  <c r="M229" i="10"/>
  <c r="U222" i="10"/>
  <c r="T222" i="10"/>
  <c r="S222" i="10"/>
  <c r="R222" i="10"/>
  <c r="Q222" i="10"/>
  <c r="P222" i="10"/>
  <c r="O222" i="10"/>
  <c r="N222" i="10"/>
  <c r="M222" i="10"/>
  <c r="U221" i="10"/>
  <c r="T221" i="10"/>
  <c r="S221" i="10"/>
  <c r="R221" i="10"/>
  <c r="Q221" i="10"/>
  <c r="P221" i="10"/>
  <c r="O221" i="10"/>
  <c r="N221" i="10"/>
  <c r="M221" i="10"/>
  <c r="U219" i="10"/>
  <c r="T219" i="10"/>
  <c r="S219" i="10"/>
  <c r="R219" i="10"/>
  <c r="Q219" i="10"/>
  <c r="P219" i="10"/>
  <c r="O219" i="10"/>
  <c r="N219" i="10"/>
  <c r="M219" i="10"/>
  <c r="U217" i="10"/>
  <c r="T217" i="10"/>
  <c r="S217" i="10"/>
  <c r="R217" i="10"/>
  <c r="Q217" i="10"/>
  <c r="P217" i="10"/>
  <c r="O217" i="10"/>
  <c r="N217" i="10"/>
  <c r="M217" i="10"/>
  <c r="U216" i="10"/>
  <c r="T216" i="10"/>
  <c r="S216" i="10"/>
  <c r="R216" i="10"/>
  <c r="Q216" i="10"/>
  <c r="P216" i="10"/>
  <c r="O216" i="10"/>
  <c r="N216" i="10"/>
  <c r="M216" i="10"/>
  <c r="U215" i="10"/>
  <c r="T215" i="10"/>
  <c r="S215" i="10"/>
  <c r="R215" i="10"/>
  <c r="Q215" i="10"/>
  <c r="P215" i="10"/>
  <c r="O215" i="10"/>
  <c r="N215" i="10"/>
  <c r="M215" i="10"/>
  <c r="U214" i="10"/>
  <c r="T214" i="10"/>
  <c r="S214" i="10"/>
  <c r="R214" i="10"/>
  <c r="Q214" i="10"/>
  <c r="P214" i="10"/>
  <c r="O214" i="10"/>
  <c r="N214" i="10"/>
  <c r="M214" i="10"/>
  <c r="U213" i="10"/>
  <c r="T213" i="10"/>
  <c r="S213" i="10"/>
  <c r="R213" i="10"/>
  <c r="Q213" i="10"/>
  <c r="P213" i="10"/>
  <c r="O213" i="10"/>
  <c r="N213" i="10"/>
  <c r="M213" i="10"/>
  <c r="U212" i="10"/>
  <c r="T212" i="10"/>
  <c r="S212" i="10"/>
  <c r="R212" i="10"/>
  <c r="Q212" i="10"/>
  <c r="P212" i="10"/>
  <c r="O212" i="10"/>
  <c r="N212" i="10"/>
  <c r="M212" i="10"/>
  <c r="U211" i="10"/>
  <c r="T211" i="10"/>
  <c r="S211" i="10"/>
  <c r="R211" i="10"/>
  <c r="Q211" i="10"/>
  <c r="P211" i="10"/>
  <c r="O211" i="10"/>
  <c r="N211" i="10"/>
  <c r="M211" i="10"/>
  <c r="U210" i="10"/>
  <c r="T210" i="10"/>
  <c r="S210" i="10"/>
  <c r="R210" i="10"/>
  <c r="Q210" i="10"/>
  <c r="P210" i="10"/>
  <c r="O210" i="10"/>
  <c r="N210" i="10"/>
  <c r="M210" i="10"/>
  <c r="U209" i="10"/>
  <c r="T209" i="10"/>
  <c r="S209" i="10"/>
  <c r="R209" i="10"/>
  <c r="Q209" i="10"/>
  <c r="P209" i="10"/>
  <c r="O209" i="10"/>
  <c r="N209" i="10"/>
  <c r="M209" i="10"/>
  <c r="U208" i="10"/>
  <c r="T208" i="10"/>
  <c r="S208" i="10"/>
  <c r="R208" i="10"/>
  <c r="Q208" i="10"/>
  <c r="P208" i="10"/>
  <c r="O208" i="10"/>
  <c r="N208" i="10"/>
  <c r="M208" i="10"/>
  <c r="U207" i="10"/>
  <c r="T207" i="10"/>
  <c r="S207" i="10"/>
  <c r="R207" i="10"/>
  <c r="Q207" i="10"/>
  <c r="P207" i="10"/>
  <c r="O207" i="10"/>
  <c r="N207" i="10"/>
  <c r="M207" i="10"/>
  <c r="U206" i="10"/>
  <c r="T206" i="10"/>
  <c r="S206" i="10"/>
  <c r="R206" i="10"/>
  <c r="Q206" i="10"/>
  <c r="P206" i="10"/>
  <c r="O206" i="10"/>
  <c r="N206" i="10"/>
  <c r="M206" i="10"/>
  <c r="U205" i="10"/>
  <c r="T205" i="10"/>
  <c r="S205" i="10"/>
  <c r="R205" i="10"/>
  <c r="Q205" i="10"/>
  <c r="P205" i="10"/>
  <c r="O205" i="10"/>
  <c r="N205" i="10"/>
  <c r="M205" i="10"/>
  <c r="U204" i="10"/>
  <c r="T204" i="10"/>
  <c r="S204" i="10"/>
  <c r="R204" i="10"/>
  <c r="Q204" i="10"/>
  <c r="P204" i="10"/>
  <c r="O204" i="10"/>
  <c r="N204" i="10"/>
  <c r="M204" i="10"/>
  <c r="U203" i="10"/>
  <c r="T203" i="10"/>
  <c r="S203" i="10"/>
  <c r="R203" i="10"/>
  <c r="Q203" i="10"/>
  <c r="P203" i="10"/>
  <c r="O203" i="10"/>
  <c r="N203" i="10"/>
  <c r="M203" i="10"/>
  <c r="U202" i="10"/>
  <c r="T202" i="10"/>
  <c r="S202" i="10"/>
  <c r="R202" i="10"/>
  <c r="Q202" i="10"/>
  <c r="P202" i="10"/>
  <c r="O202" i="10"/>
  <c r="N202" i="10"/>
  <c r="M202" i="10"/>
  <c r="U201" i="10"/>
  <c r="T201" i="10"/>
  <c r="S201" i="10"/>
  <c r="R201" i="10"/>
  <c r="Q201" i="10"/>
  <c r="P201" i="10"/>
  <c r="O201" i="10"/>
  <c r="N201" i="10"/>
  <c r="M201" i="10"/>
  <c r="U200" i="10"/>
  <c r="T200" i="10"/>
  <c r="S200" i="10"/>
  <c r="R200" i="10"/>
  <c r="Q200" i="10"/>
  <c r="P200" i="10"/>
  <c r="O200" i="10"/>
  <c r="N200" i="10"/>
  <c r="M200" i="10"/>
  <c r="U199" i="10"/>
  <c r="T199" i="10"/>
  <c r="S199" i="10"/>
  <c r="R199" i="10"/>
  <c r="Q199" i="10"/>
  <c r="P199" i="10"/>
  <c r="O199" i="10"/>
  <c r="N199" i="10"/>
  <c r="M199" i="10"/>
  <c r="U198" i="10"/>
  <c r="T198" i="10"/>
  <c r="S198" i="10"/>
  <c r="R198" i="10"/>
  <c r="Q198" i="10"/>
  <c r="P198" i="10"/>
  <c r="O198" i="10"/>
  <c r="N198" i="10"/>
  <c r="M198" i="10"/>
  <c r="U197" i="10"/>
  <c r="T197" i="10"/>
  <c r="S197" i="10"/>
  <c r="R197" i="10"/>
  <c r="Q197" i="10"/>
  <c r="P197" i="10"/>
  <c r="O197" i="10"/>
  <c r="N197" i="10"/>
  <c r="M197" i="10"/>
  <c r="U196" i="10"/>
  <c r="T196" i="10"/>
  <c r="S196" i="10"/>
  <c r="R196" i="10"/>
  <c r="Q196" i="10"/>
  <c r="P196" i="10"/>
  <c r="O196" i="10"/>
  <c r="N196" i="10"/>
  <c r="M196" i="10"/>
  <c r="U195" i="10"/>
  <c r="T195" i="10"/>
  <c r="S195" i="10"/>
  <c r="R195" i="10"/>
  <c r="Q195" i="10"/>
  <c r="P195" i="10"/>
  <c r="O195" i="10"/>
  <c r="N195" i="10"/>
  <c r="M195" i="10"/>
  <c r="M192" i="10"/>
  <c r="U185" i="10"/>
  <c r="T185" i="10"/>
  <c r="S185" i="10"/>
  <c r="R185" i="10"/>
  <c r="Q185" i="10"/>
  <c r="P185" i="10"/>
  <c r="O185" i="10"/>
  <c r="N185" i="10"/>
  <c r="M185" i="10"/>
  <c r="U184" i="10"/>
  <c r="T184" i="10"/>
  <c r="S184" i="10"/>
  <c r="R184" i="10"/>
  <c r="Q184" i="10"/>
  <c r="P184" i="10"/>
  <c r="O184" i="10"/>
  <c r="N184" i="10"/>
  <c r="M184" i="10"/>
  <c r="U182" i="10"/>
  <c r="T182" i="10"/>
  <c r="S182" i="10"/>
  <c r="R182" i="10"/>
  <c r="Q182" i="10"/>
  <c r="P182" i="10"/>
  <c r="O182" i="10"/>
  <c r="N182" i="10"/>
  <c r="M182" i="10"/>
  <c r="U180" i="10"/>
  <c r="T180" i="10"/>
  <c r="S180" i="10"/>
  <c r="R180" i="10"/>
  <c r="Q180" i="10"/>
  <c r="P180" i="10"/>
  <c r="O180" i="10"/>
  <c r="N180" i="10"/>
  <c r="M180" i="10"/>
  <c r="U178" i="10"/>
  <c r="T178" i="10"/>
  <c r="S178" i="10"/>
  <c r="R178" i="10"/>
  <c r="Q178" i="10"/>
  <c r="P178" i="10"/>
  <c r="O178" i="10"/>
  <c r="N178" i="10"/>
  <c r="M178" i="10"/>
  <c r="U177" i="10"/>
  <c r="T177" i="10"/>
  <c r="S177" i="10"/>
  <c r="R177" i="10"/>
  <c r="Q177" i="10"/>
  <c r="P177" i="10"/>
  <c r="O177" i="10"/>
  <c r="N177" i="10"/>
  <c r="M177" i="10"/>
  <c r="U176" i="10"/>
  <c r="T176" i="10"/>
  <c r="S176" i="10"/>
  <c r="R176" i="10"/>
  <c r="Q176" i="10"/>
  <c r="P176" i="10"/>
  <c r="O176" i="10"/>
  <c r="N176" i="10"/>
  <c r="M176" i="10"/>
  <c r="U175" i="10"/>
  <c r="T175" i="10"/>
  <c r="S175" i="10"/>
  <c r="R175" i="10"/>
  <c r="Q175" i="10"/>
  <c r="P175" i="10"/>
  <c r="O175" i="10"/>
  <c r="N175" i="10"/>
  <c r="M175" i="10"/>
  <c r="U174" i="10"/>
  <c r="T174" i="10"/>
  <c r="S174" i="10"/>
  <c r="R174" i="10"/>
  <c r="Q174" i="10"/>
  <c r="P174" i="10"/>
  <c r="O174" i="10"/>
  <c r="N174" i="10"/>
  <c r="M174" i="10"/>
  <c r="U173" i="10"/>
  <c r="T173" i="10"/>
  <c r="S173" i="10"/>
  <c r="R173" i="10"/>
  <c r="Q173" i="10"/>
  <c r="P173" i="10"/>
  <c r="O173" i="10"/>
  <c r="N173" i="10"/>
  <c r="M173" i="10"/>
  <c r="U172" i="10"/>
  <c r="T172" i="10"/>
  <c r="S172" i="10"/>
  <c r="R172" i="10"/>
  <c r="Q172" i="10"/>
  <c r="P172" i="10"/>
  <c r="O172" i="10"/>
  <c r="N172" i="10"/>
  <c r="M172" i="10"/>
  <c r="U171" i="10"/>
  <c r="T171" i="10"/>
  <c r="S171" i="10"/>
  <c r="R171" i="10"/>
  <c r="Q171" i="10"/>
  <c r="P171" i="10"/>
  <c r="O171" i="10"/>
  <c r="N171" i="10"/>
  <c r="M171" i="10"/>
  <c r="U170" i="10"/>
  <c r="T170" i="10"/>
  <c r="S170" i="10"/>
  <c r="R170" i="10"/>
  <c r="Q170" i="10"/>
  <c r="P170" i="10"/>
  <c r="O170" i="10"/>
  <c r="N170" i="10"/>
  <c r="M170" i="10"/>
  <c r="U169" i="10"/>
  <c r="T169" i="10"/>
  <c r="S169" i="10"/>
  <c r="R169" i="10"/>
  <c r="Q169" i="10"/>
  <c r="P169" i="10"/>
  <c r="O169" i="10"/>
  <c r="N169" i="10"/>
  <c r="M169" i="10"/>
  <c r="U168" i="10"/>
  <c r="T168" i="10"/>
  <c r="S168" i="10"/>
  <c r="R168" i="10"/>
  <c r="Q168" i="10"/>
  <c r="P168" i="10"/>
  <c r="O168" i="10"/>
  <c r="N168" i="10"/>
  <c r="M168" i="10"/>
  <c r="U167" i="10"/>
  <c r="T167" i="10"/>
  <c r="S167" i="10"/>
  <c r="R167" i="10"/>
  <c r="Q167" i="10"/>
  <c r="P167" i="10"/>
  <c r="O167" i="10"/>
  <c r="N167" i="10"/>
  <c r="M167" i="10"/>
  <c r="U166" i="10"/>
  <c r="T166" i="10"/>
  <c r="S166" i="10"/>
  <c r="R166" i="10"/>
  <c r="Q166" i="10"/>
  <c r="P166" i="10"/>
  <c r="O166" i="10"/>
  <c r="N166" i="10"/>
  <c r="M166" i="10"/>
  <c r="U165" i="10"/>
  <c r="T165" i="10"/>
  <c r="S165" i="10"/>
  <c r="R165" i="10"/>
  <c r="Q165" i="10"/>
  <c r="P165" i="10"/>
  <c r="O165" i="10"/>
  <c r="N165" i="10"/>
  <c r="M165" i="10"/>
  <c r="U164" i="10"/>
  <c r="T164" i="10"/>
  <c r="S164" i="10"/>
  <c r="R164" i="10"/>
  <c r="Q164" i="10"/>
  <c r="P164" i="10"/>
  <c r="O164" i="10"/>
  <c r="N164" i="10"/>
  <c r="M164" i="10"/>
  <c r="U163" i="10"/>
  <c r="T163" i="10"/>
  <c r="S163" i="10"/>
  <c r="R163" i="10"/>
  <c r="Q163" i="10"/>
  <c r="P163" i="10"/>
  <c r="O163" i="10"/>
  <c r="N163" i="10"/>
  <c r="M163" i="10"/>
  <c r="U162" i="10"/>
  <c r="T162" i="10"/>
  <c r="S162" i="10"/>
  <c r="R162" i="10"/>
  <c r="Q162" i="10"/>
  <c r="P162" i="10"/>
  <c r="O162" i="10"/>
  <c r="N162" i="10"/>
  <c r="M162" i="10"/>
  <c r="U161" i="10"/>
  <c r="T161" i="10"/>
  <c r="S161" i="10"/>
  <c r="R161" i="10"/>
  <c r="Q161" i="10"/>
  <c r="P161" i="10"/>
  <c r="O161" i="10"/>
  <c r="N161" i="10"/>
  <c r="M161" i="10"/>
  <c r="U160" i="10"/>
  <c r="T160" i="10"/>
  <c r="S160" i="10"/>
  <c r="R160" i="10"/>
  <c r="Q160" i="10"/>
  <c r="P160" i="10"/>
  <c r="O160" i="10"/>
  <c r="N160" i="10"/>
  <c r="M160" i="10"/>
  <c r="U159" i="10"/>
  <c r="T159" i="10"/>
  <c r="S159" i="10"/>
  <c r="R159" i="10"/>
  <c r="Q159" i="10"/>
  <c r="P159" i="10"/>
  <c r="O159" i="10"/>
  <c r="N159" i="10"/>
  <c r="M159" i="10"/>
  <c r="U158" i="10"/>
  <c r="T158" i="10"/>
  <c r="S158" i="10"/>
  <c r="R158" i="10"/>
  <c r="Q158" i="10"/>
  <c r="P158" i="10"/>
  <c r="O158" i="10"/>
  <c r="N158" i="10"/>
  <c r="M158" i="10"/>
  <c r="M155" i="10"/>
  <c r="U148" i="10"/>
  <c r="T148" i="10"/>
  <c r="S148" i="10"/>
  <c r="R148" i="10"/>
  <c r="Q148" i="10"/>
  <c r="P148" i="10"/>
  <c r="O148" i="10"/>
  <c r="N148" i="10"/>
  <c r="M148" i="10"/>
  <c r="U147" i="10"/>
  <c r="T147" i="10"/>
  <c r="S147" i="10"/>
  <c r="R147" i="10"/>
  <c r="Q147" i="10"/>
  <c r="P147" i="10"/>
  <c r="O147" i="10"/>
  <c r="N147" i="10"/>
  <c r="M147" i="10"/>
  <c r="U145" i="10"/>
  <c r="T145" i="10"/>
  <c r="S145" i="10"/>
  <c r="R145" i="10"/>
  <c r="Q145" i="10"/>
  <c r="P145" i="10"/>
  <c r="O145" i="10"/>
  <c r="N145" i="10"/>
  <c r="M145" i="10"/>
  <c r="U144" i="10"/>
  <c r="T144" i="10"/>
  <c r="S144" i="10"/>
  <c r="R144" i="10"/>
  <c r="Q144" i="10"/>
  <c r="P144" i="10"/>
  <c r="O144" i="10"/>
  <c r="N144" i="10"/>
  <c r="M144" i="10"/>
  <c r="U143" i="10"/>
  <c r="T143" i="10"/>
  <c r="S143" i="10"/>
  <c r="R143" i="10"/>
  <c r="Q143" i="10"/>
  <c r="P143" i="10"/>
  <c r="O143" i="10"/>
  <c r="N143" i="10"/>
  <c r="M143" i="10"/>
  <c r="U141" i="10"/>
  <c r="T141" i="10"/>
  <c r="S141" i="10"/>
  <c r="R141" i="10"/>
  <c r="Q141" i="10"/>
  <c r="P141" i="10"/>
  <c r="O141" i="10"/>
  <c r="N141" i="10"/>
  <c r="M141" i="10"/>
  <c r="U140" i="10"/>
  <c r="T140" i="10"/>
  <c r="S140" i="10"/>
  <c r="R140" i="10"/>
  <c r="Q140" i="10"/>
  <c r="P140" i="10"/>
  <c r="O140" i="10"/>
  <c r="N140" i="10"/>
  <c r="M140" i="10"/>
  <c r="U139" i="10"/>
  <c r="T139" i="10"/>
  <c r="S139" i="10"/>
  <c r="R139" i="10"/>
  <c r="Q139" i="10"/>
  <c r="P139" i="10"/>
  <c r="O139" i="10"/>
  <c r="N139" i="10"/>
  <c r="M139" i="10"/>
  <c r="U138" i="10"/>
  <c r="T138" i="10"/>
  <c r="S138" i="10"/>
  <c r="R138" i="10"/>
  <c r="Q138" i="10"/>
  <c r="P138" i="10"/>
  <c r="O138" i="10"/>
  <c r="N138" i="10"/>
  <c r="M138" i="10"/>
  <c r="U137" i="10"/>
  <c r="T137" i="10"/>
  <c r="S137" i="10"/>
  <c r="R137" i="10"/>
  <c r="Q137" i="10"/>
  <c r="P137" i="10"/>
  <c r="O137" i="10"/>
  <c r="N137" i="10"/>
  <c r="M137" i="10"/>
  <c r="U136" i="10"/>
  <c r="T136" i="10"/>
  <c r="S136" i="10"/>
  <c r="R136" i="10"/>
  <c r="Q136" i="10"/>
  <c r="P136" i="10"/>
  <c r="O136" i="10"/>
  <c r="N136" i="10"/>
  <c r="M136" i="10"/>
  <c r="U135" i="10"/>
  <c r="T135" i="10"/>
  <c r="S135" i="10"/>
  <c r="R135" i="10"/>
  <c r="Q135" i="10"/>
  <c r="P135" i="10"/>
  <c r="O135" i="10"/>
  <c r="N135" i="10"/>
  <c r="M135" i="10"/>
  <c r="U134" i="10"/>
  <c r="T134" i="10"/>
  <c r="S134" i="10"/>
  <c r="R134" i="10"/>
  <c r="Q134" i="10"/>
  <c r="P134" i="10"/>
  <c r="O134" i="10"/>
  <c r="N134" i="10"/>
  <c r="M134" i="10"/>
  <c r="U133" i="10"/>
  <c r="T133" i="10"/>
  <c r="S133" i="10"/>
  <c r="R133" i="10"/>
  <c r="Q133" i="10"/>
  <c r="P133" i="10"/>
  <c r="O133" i="10"/>
  <c r="N133" i="10"/>
  <c r="M133" i="10"/>
  <c r="U132" i="10"/>
  <c r="T132" i="10"/>
  <c r="S132" i="10"/>
  <c r="R132" i="10"/>
  <c r="Q132" i="10"/>
  <c r="P132" i="10"/>
  <c r="O132" i="10"/>
  <c r="N132" i="10"/>
  <c r="M132" i="10"/>
  <c r="U131" i="10"/>
  <c r="T131" i="10"/>
  <c r="S131" i="10"/>
  <c r="R131" i="10"/>
  <c r="Q131" i="10"/>
  <c r="P131" i="10"/>
  <c r="O131" i="10"/>
  <c r="N131" i="10"/>
  <c r="M131" i="10"/>
  <c r="U130" i="10"/>
  <c r="T130" i="10"/>
  <c r="S130" i="10"/>
  <c r="R130" i="10"/>
  <c r="Q130" i="10"/>
  <c r="P130" i="10"/>
  <c r="O130" i="10"/>
  <c r="N130" i="10"/>
  <c r="M130" i="10"/>
  <c r="U129" i="10"/>
  <c r="T129" i="10"/>
  <c r="S129" i="10"/>
  <c r="R129" i="10"/>
  <c r="Q129" i="10"/>
  <c r="P129" i="10"/>
  <c r="O129" i="10"/>
  <c r="N129" i="10"/>
  <c r="M129" i="10"/>
  <c r="U128" i="10"/>
  <c r="T128" i="10"/>
  <c r="S128" i="10"/>
  <c r="R128" i="10"/>
  <c r="Q128" i="10"/>
  <c r="P128" i="10"/>
  <c r="O128" i="10"/>
  <c r="N128" i="10"/>
  <c r="M128" i="10"/>
  <c r="U127" i="10"/>
  <c r="T127" i="10"/>
  <c r="S127" i="10"/>
  <c r="R127" i="10"/>
  <c r="Q127" i="10"/>
  <c r="P127" i="10"/>
  <c r="O127" i="10"/>
  <c r="N127" i="10"/>
  <c r="M127" i="10"/>
  <c r="U126" i="10"/>
  <c r="T126" i="10"/>
  <c r="S126" i="10"/>
  <c r="R126" i="10"/>
  <c r="Q126" i="10"/>
  <c r="P126" i="10"/>
  <c r="O126" i="10"/>
  <c r="N126" i="10"/>
  <c r="M126" i="10"/>
  <c r="U125" i="10"/>
  <c r="T125" i="10"/>
  <c r="S125" i="10"/>
  <c r="R125" i="10"/>
  <c r="Q125" i="10"/>
  <c r="P125" i="10"/>
  <c r="O125" i="10"/>
  <c r="N125" i="10"/>
  <c r="M125" i="10"/>
  <c r="U124" i="10"/>
  <c r="T124" i="10"/>
  <c r="S124" i="10"/>
  <c r="R124" i="10"/>
  <c r="Q124" i="10"/>
  <c r="P124" i="10"/>
  <c r="O124" i="10"/>
  <c r="N124" i="10"/>
  <c r="M124" i="10"/>
  <c r="U123" i="10"/>
  <c r="T123" i="10"/>
  <c r="S123" i="10"/>
  <c r="R123" i="10"/>
  <c r="Q123" i="10"/>
  <c r="P123" i="10"/>
  <c r="O123" i="10"/>
  <c r="N123" i="10"/>
  <c r="M123" i="10"/>
  <c r="U122" i="10"/>
  <c r="T122" i="10"/>
  <c r="S122" i="10"/>
  <c r="R122" i="10"/>
  <c r="Q122" i="10"/>
  <c r="P122" i="10"/>
  <c r="O122" i="10"/>
  <c r="N122" i="10"/>
  <c r="M122" i="10"/>
  <c r="U121" i="10"/>
  <c r="T121" i="10"/>
  <c r="S121" i="10"/>
  <c r="R121" i="10"/>
  <c r="Q121" i="10"/>
  <c r="P121" i="10"/>
  <c r="O121" i="10"/>
  <c r="N121" i="10"/>
  <c r="M121" i="10"/>
  <c r="M118" i="10"/>
  <c r="U111" i="10"/>
  <c r="T111" i="10"/>
  <c r="S111" i="10"/>
  <c r="R111" i="10"/>
  <c r="Q111" i="10"/>
  <c r="P111" i="10"/>
  <c r="O111" i="10"/>
  <c r="N111" i="10"/>
  <c r="M111" i="10"/>
  <c r="U110" i="10"/>
  <c r="T110" i="10"/>
  <c r="S110" i="10"/>
  <c r="R110" i="10"/>
  <c r="Q110" i="10"/>
  <c r="P110" i="10"/>
  <c r="O110" i="10"/>
  <c r="N110" i="10"/>
  <c r="M110" i="10"/>
  <c r="U108" i="10"/>
  <c r="T108" i="10"/>
  <c r="S108" i="10"/>
  <c r="R108" i="10"/>
  <c r="Q108" i="10"/>
  <c r="P108" i="10"/>
  <c r="O108" i="10"/>
  <c r="N108" i="10"/>
  <c r="M108" i="10"/>
  <c r="U107" i="10"/>
  <c r="T107" i="10"/>
  <c r="S107" i="10"/>
  <c r="R107" i="10"/>
  <c r="Q107" i="10"/>
  <c r="P107" i="10"/>
  <c r="O107" i="10"/>
  <c r="N107" i="10"/>
  <c r="M107" i="10"/>
  <c r="U106" i="10"/>
  <c r="T106" i="10"/>
  <c r="S106" i="10"/>
  <c r="R106" i="10"/>
  <c r="Q106" i="10"/>
  <c r="P106" i="10"/>
  <c r="O106" i="10"/>
  <c r="N106" i="10"/>
  <c r="M106" i="10"/>
  <c r="U105" i="10"/>
  <c r="T105" i="10"/>
  <c r="S105" i="10"/>
  <c r="R105" i="10"/>
  <c r="Q105" i="10"/>
  <c r="P105" i="10"/>
  <c r="O105" i="10"/>
  <c r="N105" i="10"/>
  <c r="M105" i="10"/>
  <c r="U104" i="10"/>
  <c r="T104" i="10"/>
  <c r="S104" i="10"/>
  <c r="R104" i="10"/>
  <c r="Q104" i="10"/>
  <c r="P104" i="10"/>
  <c r="O104" i="10"/>
  <c r="N104" i="10"/>
  <c r="M104" i="10"/>
  <c r="U103" i="10"/>
  <c r="T103" i="10"/>
  <c r="S103" i="10"/>
  <c r="R103" i="10"/>
  <c r="Q103" i="10"/>
  <c r="P103" i="10"/>
  <c r="O103" i="10"/>
  <c r="N103" i="10"/>
  <c r="M103" i="10"/>
  <c r="U102" i="10"/>
  <c r="T102" i="10"/>
  <c r="S102" i="10"/>
  <c r="R102" i="10"/>
  <c r="Q102" i="10"/>
  <c r="P102" i="10"/>
  <c r="O102" i="10"/>
  <c r="N102" i="10"/>
  <c r="M102" i="10"/>
  <c r="U101" i="10"/>
  <c r="T101" i="10"/>
  <c r="S101" i="10"/>
  <c r="R101" i="10"/>
  <c r="Q101" i="10"/>
  <c r="P101" i="10"/>
  <c r="O101" i="10"/>
  <c r="N101" i="10"/>
  <c r="M101" i="10"/>
  <c r="U100" i="10"/>
  <c r="T100" i="10"/>
  <c r="S100" i="10"/>
  <c r="R100" i="10"/>
  <c r="Q100" i="10"/>
  <c r="P100" i="10"/>
  <c r="O100" i="10"/>
  <c r="N100" i="10"/>
  <c r="M100" i="10"/>
  <c r="U99" i="10"/>
  <c r="T99" i="10"/>
  <c r="S99" i="10"/>
  <c r="R99" i="10"/>
  <c r="Q99" i="10"/>
  <c r="P99" i="10"/>
  <c r="O99" i="10"/>
  <c r="N99" i="10"/>
  <c r="M99" i="10"/>
  <c r="U98" i="10"/>
  <c r="T98" i="10"/>
  <c r="S98" i="10"/>
  <c r="R98" i="10"/>
  <c r="Q98" i="10"/>
  <c r="P98" i="10"/>
  <c r="O98" i="10"/>
  <c r="N98" i="10"/>
  <c r="M98" i="10"/>
  <c r="U97" i="10"/>
  <c r="T97" i="10"/>
  <c r="S97" i="10"/>
  <c r="R97" i="10"/>
  <c r="Q97" i="10"/>
  <c r="P97" i="10"/>
  <c r="O97" i="10"/>
  <c r="N97" i="10"/>
  <c r="M97" i="10"/>
  <c r="U96" i="10"/>
  <c r="T96" i="10"/>
  <c r="S96" i="10"/>
  <c r="R96" i="10"/>
  <c r="Q96" i="10"/>
  <c r="P96" i="10"/>
  <c r="O96" i="10"/>
  <c r="N96" i="10"/>
  <c r="M96" i="10"/>
  <c r="U95" i="10"/>
  <c r="T95" i="10"/>
  <c r="S95" i="10"/>
  <c r="R95" i="10"/>
  <c r="Q95" i="10"/>
  <c r="P95" i="10"/>
  <c r="O95" i="10"/>
  <c r="N95" i="10"/>
  <c r="M95" i="10"/>
  <c r="U94" i="10"/>
  <c r="T94" i="10"/>
  <c r="S94" i="10"/>
  <c r="R94" i="10"/>
  <c r="Q94" i="10"/>
  <c r="P94" i="10"/>
  <c r="O94" i="10"/>
  <c r="N94" i="10"/>
  <c r="M94" i="10"/>
  <c r="U93" i="10"/>
  <c r="T93" i="10"/>
  <c r="S93" i="10"/>
  <c r="R93" i="10"/>
  <c r="Q93" i="10"/>
  <c r="P93" i="10"/>
  <c r="O93" i="10"/>
  <c r="N93" i="10"/>
  <c r="M93" i="10"/>
  <c r="U92" i="10"/>
  <c r="T92" i="10"/>
  <c r="S92" i="10"/>
  <c r="R92" i="10"/>
  <c r="Q92" i="10"/>
  <c r="P92" i="10"/>
  <c r="O92" i="10"/>
  <c r="N92" i="10"/>
  <c r="M92" i="10"/>
  <c r="U91" i="10"/>
  <c r="T91" i="10"/>
  <c r="S91" i="10"/>
  <c r="R91" i="10"/>
  <c r="Q91" i="10"/>
  <c r="P91" i="10"/>
  <c r="O91" i="10"/>
  <c r="N91" i="10"/>
  <c r="M91" i="10"/>
  <c r="U90" i="10"/>
  <c r="T90" i="10"/>
  <c r="S90" i="10"/>
  <c r="R90" i="10"/>
  <c r="Q90" i="10"/>
  <c r="P90" i="10"/>
  <c r="O90" i="10"/>
  <c r="N90" i="10"/>
  <c r="M90" i="10"/>
  <c r="U89" i="10"/>
  <c r="T89" i="10"/>
  <c r="S89" i="10"/>
  <c r="R89" i="10"/>
  <c r="Q89" i="10"/>
  <c r="P89" i="10"/>
  <c r="O89" i="10"/>
  <c r="N89" i="10"/>
  <c r="M89" i="10"/>
  <c r="U88" i="10"/>
  <c r="T88" i="10"/>
  <c r="S88" i="10"/>
  <c r="R88" i="10"/>
  <c r="Q88" i="10"/>
  <c r="P88" i="10"/>
  <c r="O88" i="10"/>
  <c r="N88" i="10"/>
  <c r="M88" i="10"/>
  <c r="U87" i="10"/>
  <c r="T87" i="10"/>
  <c r="S87" i="10"/>
  <c r="R87" i="10"/>
  <c r="Q87" i="10"/>
  <c r="P87" i="10"/>
  <c r="O87" i="10"/>
  <c r="N87" i="10"/>
  <c r="M87" i="10"/>
  <c r="U86" i="10"/>
  <c r="T86" i="10"/>
  <c r="S86" i="10"/>
  <c r="R86" i="10"/>
  <c r="Q86" i="10"/>
  <c r="P86" i="10"/>
  <c r="O86" i="10"/>
  <c r="N86" i="10"/>
  <c r="M86" i="10"/>
  <c r="U85" i="10"/>
  <c r="T85" i="10"/>
  <c r="S85" i="10"/>
  <c r="R85" i="10"/>
  <c r="Q85" i="10"/>
  <c r="P85" i="10"/>
  <c r="O85" i="10"/>
  <c r="N85" i="10"/>
  <c r="M85" i="10"/>
  <c r="U84" i="10"/>
  <c r="T84" i="10"/>
  <c r="S84" i="10"/>
  <c r="R84" i="10"/>
  <c r="Q84" i="10"/>
  <c r="P84" i="10"/>
  <c r="O84" i="10"/>
  <c r="N84" i="10"/>
  <c r="M84" i="10"/>
  <c r="M81" i="10"/>
  <c r="U74" i="10"/>
  <c r="T74" i="10"/>
  <c r="S74" i="10"/>
  <c r="R74" i="10"/>
  <c r="Q74" i="10"/>
  <c r="P74" i="10"/>
  <c r="O74" i="10"/>
  <c r="N74" i="10"/>
  <c r="M74" i="10"/>
  <c r="U73" i="10"/>
  <c r="T73" i="10"/>
  <c r="S73" i="10"/>
  <c r="R73" i="10"/>
  <c r="Q73" i="10"/>
  <c r="P73" i="10"/>
  <c r="O73" i="10"/>
  <c r="N73" i="10"/>
  <c r="M73" i="10"/>
  <c r="U71" i="10"/>
  <c r="T71" i="10"/>
  <c r="S71" i="10"/>
  <c r="R71" i="10"/>
  <c r="Q71" i="10"/>
  <c r="P71" i="10"/>
  <c r="O71" i="10"/>
  <c r="N71" i="10"/>
  <c r="M71" i="10"/>
  <c r="U70" i="10"/>
  <c r="T70" i="10"/>
  <c r="S70" i="10"/>
  <c r="R70" i="10"/>
  <c r="P70" i="10"/>
  <c r="O70" i="10"/>
  <c r="N70" i="10"/>
  <c r="M70" i="10"/>
  <c r="U69" i="10"/>
  <c r="T69" i="10"/>
  <c r="S69" i="10"/>
  <c r="R69" i="10"/>
  <c r="Q69" i="10"/>
  <c r="P69" i="10"/>
  <c r="O69" i="10"/>
  <c r="N69" i="10"/>
  <c r="M69" i="10"/>
  <c r="U68" i="10"/>
  <c r="T68" i="10"/>
  <c r="S68" i="10"/>
  <c r="R68" i="10"/>
  <c r="Q68" i="10"/>
  <c r="P68" i="10"/>
  <c r="O68" i="10"/>
  <c r="N68" i="10"/>
  <c r="M68" i="10"/>
  <c r="U67" i="10"/>
  <c r="T67" i="10"/>
  <c r="S67" i="10"/>
  <c r="R67" i="10"/>
  <c r="Q67" i="10"/>
  <c r="P67" i="10"/>
  <c r="O67" i="10"/>
  <c r="N67" i="10"/>
  <c r="M67" i="10"/>
  <c r="U66" i="10"/>
  <c r="T66" i="10"/>
  <c r="S66" i="10"/>
  <c r="R66" i="10"/>
  <c r="Q66" i="10"/>
  <c r="P66" i="10"/>
  <c r="O66" i="10"/>
  <c r="N66" i="10"/>
  <c r="M66" i="10"/>
  <c r="U65" i="10"/>
  <c r="T65" i="10"/>
  <c r="S65" i="10"/>
  <c r="R65" i="10"/>
  <c r="Q65" i="10"/>
  <c r="P65" i="10"/>
  <c r="O65" i="10"/>
  <c r="N65" i="10"/>
  <c r="M65" i="10"/>
  <c r="U64" i="10"/>
  <c r="T64" i="10"/>
  <c r="S64" i="10"/>
  <c r="R64" i="10"/>
  <c r="Q64" i="10"/>
  <c r="P64" i="10"/>
  <c r="O64" i="10"/>
  <c r="N64" i="10"/>
  <c r="M64" i="10"/>
  <c r="U63" i="10"/>
  <c r="T63" i="10"/>
  <c r="S63" i="10"/>
  <c r="R63" i="10"/>
  <c r="Q63" i="10"/>
  <c r="P63" i="10"/>
  <c r="O63" i="10"/>
  <c r="N63" i="10"/>
  <c r="M63" i="10"/>
  <c r="U62" i="10"/>
  <c r="T62" i="10"/>
  <c r="S62" i="10"/>
  <c r="R62" i="10"/>
  <c r="Q62" i="10"/>
  <c r="P62" i="10"/>
  <c r="O62" i="10"/>
  <c r="N62" i="10"/>
  <c r="M62" i="10"/>
  <c r="U61" i="10"/>
  <c r="T61" i="10"/>
  <c r="S61" i="10"/>
  <c r="R61" i="10"/>
  <c r="Q61" i="10"/>
  <c r="P61" i="10"/>
  <c r="O61" i="10"/>
  <c r="N61" i="10"/>
  <c r="M61" i="10"/>
  <c r="U60" i="10"/>
  <c r="T60" i="10"/>
  <c r="S60" i="10"/>
  <c r="R60" i="10"/>
  <c r="Q60" i="10"/>
  <c r="P60" i="10"/>
  <c r="O60" i="10"/>
  <c r="N60" i="10"/>
  <c r="M60" i="10"/>
  <c r="U59" i="10"/>
  <c r="T59" i="10"/>
  <c r="S59" i="10"/>
  <c r="R59" i="10"/>
  <c r="Q59" i="10"/>
  <c r="P59" i="10"/>
  <c r="O59" i="10"/>
  <c r="N59" i="10"/>
  <c r="M59" i="10"/>
  <c r="U58" i="10"/>
  <c r="T58" i="10"/>
  <c r="S58" i="10"/>
  <c r="R58" i="10"/>
  <c r="Q58" i="10"/>
  <c r="P58" i="10"/>
  <c r="O58" i="10"/>
  <c r="N58" i="10"/>
  <c r="M58" i="10"/>
  <c r="U57" i="10"/>
  <c r="T57" i="10"/>
  <c r="S57" i="10"/>
  <c r="R57" i="10"/>
  <c r="Q57" i="10"/>
  <c r="P57" i="10"/>
  <c r="O57" i="10"/>
  <c r="N57" i="10"/>
  <c r="M57" i="10"/>
  <c r="U56" i="10"/>
  <c r="T56" i="10"/>
  <c r="S56" i="10"/>
  <c r="R56" i="10"/>
  <c r="Q56" i="10"/>
  <c r="P56" i="10"/>
  <c r="O56" i="10"/>
  <c r="N56" i="10"/>
  <c r="M56" i="10"/>
  <c r="U55" i="10"/>
  <c r="T55" i="10"/>
  <c r="S55" i="10"/>
  <c r="R55" i="10"/>
  <c r="Q55" i="10"/>
  <c r="P55" i="10"/>
  <c r="O55" i="10"/>
  <c r="N55" i="10"/>
  <c r="M55" i="10"/>
  <c r="U54" i="10"/>
  <c r="T54" i="10"/>
  <c r="S54" i="10"/>
  <c r="R54" i="10"/>
  <c r="Q54" i="10"/>
  <c r="P54" i="10"/>
  <c r="O54" i="10"/>
  <c r="N54" i="10"/>
  <c r="M54" i="10"/>
  <c r="U53" i="10"/>
  <c r="T53" i="10"/>
  <c r="S53" i="10"/>
  <c r="R53" i="10"/>
  <c r="Q53" i="10"/>
  <c r="P53" i="10"/>
  <c r="O53" i="10"/>
  <c r="N53" i="10"/>
  <c r="M53" i="10"/>
  <c r="U52" i="10"/>
  <c r="T52" i="10"/>
  <c r="S52" i="10"/>
  <c r="R52" i="10"/>
  <c r="Q52" i="10"/>
  <c r="P52" i="10"/>
  <c r="O52" i="10"/>
  <c r="N52" i="10"/>
  <c r="M52" i="10"/>
  <c r="U51" i="10"/>
  <c r="T51" i="10"/>
  <c r="S51" i="10"/>
  <c r="R51" i="10"/>
  <c r="Q51" i="10"/>
  <c r="P51" i="10"/>
  <c r="O51" i="10"/>
  <c r="N51" i="10"/>
  <c r="M51" i="10"/>
  <c r="U50" i="10"/>
  <c r="T50" i="10"/>
  <c r="S50" i="10"/>
  <c r="R50" i="10"/>
  <c r="Q50" i="10"/>
  <c r="P50" i="10"/>
  <c r="O50" i="10"/>
  <c r="N50" i="10"/>
  <c r="M50" i="10"/>
  <c r="U49" i="10"/>
  <c r="T49" i="10"/>
  <c r="S49" i="10"/>
  <c r="R49" i="10"/>
  <c r="Q49" i="10"/>
  <c r="P49" i="10"/>
  <c r="O49" i="10"/>
  <c r="N49" i="10"/>
  <c r="M49" i="10"/>
  <c r="U48" i="10"/>
  <c r="T48" i="10"/>
  <c r="S48" i="10"/>
  <c r="R48" i="10"/>
  <c r="Q48" i="10"/>
  <c r="P48" i="10"/>
  <c r="O48" i="10"/>
  <c r="N48" i="10"/>
  <c r="M48" i="10"/>
  <c r="U47" i="10"/>
  <c r="T47" i="10"/>
  <c r="S47" i="10"/>
  <c r="R47" i="10"/>
  <c r="Q47" i="10"/>
  <c r="P47" i="10"/>
  <c r="O47" i="10"/>
  <c r="N47" i="10"/>
  <c r="M47" i="10"/>
  <c r="M44" i="10"/>
  <c r="U36" i="10"/>
  <c r="T36" i="10"/>
  <c r="S36" i="10"/>
  <c r="R36" i="10"/>
  <c r="Q36" i="10"/>
  <c r="P36" i="10"/>
  <c r="O36" i="10"/>
  <c r="N36" i="10"/>
  <c r="M36" i="10"/>
  <c r="U35" i="10"/>
  <c r="T35" i="10"/>
  <c r="S35" i="10"/>
  <c r="R35" i="10"/>
  <c r="Q35" i="10"/>
  <c r="P35" i="10"/>
  <c r="O35" i="10"/>
  <c r="N35" i="10"/>
  <c r="M35" i="10"/>
  <c r="U33" i="10"/>
  <c r="T33" i="10"/>
  <c r="S33" i="10"/>
  <c r="R33" i="10"/>
  <c r="Q33" i="10"/>
  <c r="P33" i="10"/>
  <c r="O33" i="10"/>
  <c r="N33" i="10"/>
  <c r="M33" i="10"/>
  <c r="U31" i="10"/>
  <c r="T31" i="10"/>
  <c r="S31" i="10"/>
  <c r="R31" i="10"/>
  <c r="Q31" i="10"/>
  <c r="P31" i="10"/>
  <c r="O31" i="10"/>
  <c r="N31" i="10"/>
  <c r="M31" i="10"/>
  <c r="U30" i="10"/>
  <c r="T30" i="10"/>
  <c r="S30" i="10"/>
  <c r="R30" i="10"/>
  <c r="Q30" i="10"/>
  <c r="P30" i="10"/>
  <c r="O30" i="10"/>
  <c r="N30" i="10"/>
  <c r="M30" i="10"/>
  <c r="U29" i="10"/>
  <c r="T29" i="10"/>
  <c r="S29" i="10"/>
  <c r="R29" i="10"/>
  <c r="Q29" i="10"/>
  <c r="P29" i="10"/>
  <c r="O29" i="10"/>
  <c r="N29" i="10"/>
  <c r="M29" i="10"/>
  <c r="U28" i="10"/>
  <c r="T28" i="10"/>
  <c r="S28" i="10"/>
  <c r="R28" i="10"/>
  <c r="Q28" i="10"/>
  <c r="P28" i="10"/>
  <c r="O28" i="10"/>
  <c r="N28" i="10"/>
  <c r="M28" i="10"/>
  <c r="U27" i="10"/>
  <c r="T27" i="10"/>
  <c r="S27" i="10"/>
  <c r="R27" i="10"/>
  <c r="Q27" i="10"/>
  <c r="P27" i="10"/>
  <c r="O27" i="10"/>
  <c r="N27" i="10"/>
  <c r="M27" i="10"/>
  <c r="U26" i="10"/>
  <c r="T26" i="10"/>
  <c r="S26" i="10"/>
  <c r="R26" i="10"/>
  <c r="Q26" i="10"/>
  <c r="P26" i="10"/>
  <c r="O26" i="10"/>
  <c r="N26" i="10"/>
  <c r="M26" i="10"/>
  <c r="U25" i="10"/>
  <c r="T25" i="10"/>
  <c r="S25" i="10"/>
  <c r="R25" i="10"/>
  <c r="Q25" i="10"/>
  <c r="P25" i="10"/>
  <c r="O25" i="10"/>
  <c r="N25" i="10"/>
  <c r="M25" i="10"/>
  <c r="U24" i="10"/>
  <c r="T24" i="10"/>
  <c r="S24" i="10"/>
  <c r="R24" i="10"/>
  <c r="Q24" i="10"/>
  <c r="P24" i="10"/>
  <c r="O24" i="10"/>
  <c r="N24" i="10"/>
  <c r="M24" i="10"/>
  <c r="U23" i="10"/>
  <c r="T23" i="10"/>
  <c r="S23" i="10"/>
  <c r="R23" i="10"/>
  <c r="Q23" i="10"/>
  <c r="P23" i="10"/>
  <c r="O23" i="10"/>
  <c r="N23" i="10"/>
  <c r="M23" i="10"/>
  <c r="U22" i="10"/>
  <c r="T22" i="10"/>
  <c r="S22" i="10"/>
  <c r="R22" i="10"/>
  <c r="Q22" i="10"/>
  <c r="P22" i="10"/>
  <c r="O22" i="10"/>
  <c r="N22" i="10"/>
  <c r="M22" i="10"/>
  <c r="U21" i="10"/>
  <c r="T21" i="10"/>
  <c r="S21" i="10"/>
  <c r="R21" i="10"/>
  <c r="Q21" i="10"/>
  <c r="P21" i="10"/>
  <c r="O21" i="10"/>
  <c r="N21" i="10"/>
  <c r="M21" i="10"/>
  <c r="U20" i="10"/>
  <c r="T20" i="10"/>
  <c r="S20" i="10"/>
  <c r="R20" i="10"/>
  <c r="Q20" i="10"/>
  <c r="P20" i="10"/>
  <c r="O20" i="10"/>
  <c r="N20" i="10"/>
  <c r="M20" i="10"/>
  <c r="U19" i="10"/>
  <c r="T19" i="10"/>
  <c r="S19" i="10"/>
  <c r="R19" i="10"/>
  <c r="Q19" i="10"/>
  <c r="P19" i="10"/>
  <c r="O19" i="10"/>
  <c r="N19" i="10"/>
  <c r="M19" i="10"/>
  <c r="U18" i="10"/>
  <c r="T18" i="10"/>
  <c r="S18" i="10"/>
  <c r="R18" i="10"/>
  <c r="Q18" i="10"/>
  <c r="P18" i="10"/>
  <c r="O18" i="10"/>
  <c r="N18" i="10"/>
  <c r="M18" i="10"/>
  <c r="U17" i="10"/>
  <c r="T17" i="10"/>
  <c r="S17" i="10"/>
  <c r="R17" i="10"/>
  <c r="Q17" i="10"/>
  <c r="P17" i="10"/>
  <c r="O17" i="10"/>
  <c r="N17" i="10"/>
  <c r="M17" i="10"/>
  <c r="U16" i="10"/>
  <c r="T16" i="10"/>
  <c r="S16" i="10"/>
  <c r="R16" i="10"/>
  <c r="Q16" i="10"/>
  <c r="P16" i="10"/>
  <c r="O16" i="10"/>
  <c r="N16" i="10"/>
  <c r="M16" i="10"/>
  <c r="U15" i="10"/>
  <c r="T15" i="10"/>
  <c r="S15" i="10"/>
  <c r="R15" i="10"/>
  <c r="Q15" i="10"/>
  <c r="P15" i="10"/>
  <c r="O15" i="10"/>
  <c r="N15" i="10"/>
  <c r="M15" i="10"/>
  <c r="U14" i="10"/>
  <c r="T14" i="10"/>
  <c r="S14" i="10"/>
  <c r="R14" i="10"/>
  <c r="Q14" i="10"/>
  <c r="P14" i="10"/>
  <c r="O14" i="10"/>
  <c r="N14" i="10"/>
  <c r="M14" i="10"/>
  <c r="U13" i="10"/>
  <c r="T13" i="10"/>
  <c r="S13" i="10"/>
  <c r="R13" i="10"/>
  <c r="Q13" i="10"/>
  <c r="P13" i="10"/>
  <c r="O13" i="10"/>
  <c r="N13" i="10"/>
  <c r="M13" i="10"/>
  <c r="U12" i="10"/>
  <c r="T12" i="10"/>
  <c r="S12" i="10"/>
  <c r="R12" i="10"/>
  <c r="Q12" i="10"/>
  <c r="P12" i="10"/>
  <c r="O12" i="10"/>
  <c r="N12" i="10"/>
  <c r="M12" i="10"/>
  <c r="U11" i="10"/>
  <c r="T11" i="10"/>
  <c r="S11" i="10"/>
  <c r="R11" i="10"/>
  <c r="Q11" i="10"/>
  <c r="P11" i="10"/>
  <c r="O11" i="10"/>
  <c r="N11" i="10"/>
  <c r="M11" i="10"/>
  <c r="U10" i="10"/>
  <c r="T10" i="10"/>
  <c r="S10" i="10"/>
  <c r="R10" i="10"/>
  <c r="Q10" i="10"/>
  <c r="P10" i="10"/>
  <c r="O10" i="10"/>
  <c r="N10" i="10"/>
  <c r="M10" i="10"/>
  <c r="U9" i="10"/>
  <c r="T9" i="10"/>
  <c r="S9" i="10"/>
  <c r="R9" i="10"/>
  <c r="Q9" i="10"/>
  <c r="P9" i="10"/>
  <c r="O9" i="10"/>
  <c r="N9" i="10"/>
  <c r="M9" i="10"/>
  <c r="D4" i="9"/>
  <c r="R38" i="9" s="1"/>
  <c r="W26" i="9"/>
  <c r="U26" i="9"/>
  <c r="S26" i="9"/>
  <c r="Q26" i="9"/>
  <c r="O26" i="9"/>
  <c r="M26" i="9"/>
  <c r="K26" i="9"/>
  <c r="I26" i="9"/>
  <c r="G26" i="9"/>
  <c r="E26" i="9"/>
  <c r="U60" i="9"/>
  <c r="S60" i="9"/>
  <c r="Q60" i="9"/>
  <c r="O60" i="9"/>
  <c r="M60" i="9"/>
  <c r="K60" i="9"/>
  <c r="I60" i="9"/>
  <c r="G60" i="9"/>
  <c r="E60" i="9"/>
  <c r="C60" i="9"/>
  <c r="U68" i="9"/>
  <c r="S68" i="9"/>
  <c r="Q68" i="9"/>
  <c r="O68" i="9"/>
  <c r="M68" i="9"/>
  <c r="K68" i="9"/>
  <c r="G68" i="9"/>
  <c r="E68" i="9"/>
  <c r="C68" i="9"/>
  <c r="W34" i="9"/>
  <c r="U34" i="9"/>
  <c r="S34" i="9"/>
  <c r="Q34" i="9"/>
  <c r="O34" i="9"/>
  <c r="M34" i="9"/>
  <c r="K34" i="9"/>
  <c r="I34" i="9"/>
  <c r="G34" i="9"/>
  <c r="E34" i="9"/>
  <c r="C34" i="9"/>
  <c r="A1" i="8"/>
  <c r="F27" i="8"/>
  <c r="F35" i="8"/>
  <c r="E27" i="8"/>
  <c r="E35" i="8"/>
  <c r="D27" i="8"/>
  <c r="D35" i="8"/>
  <c r="C27" i="8"/>
  <c r="C35" i="8"/>
  <c r="U67" i="9"/>
  <c r="S67" i="9"/>
  <c r="Q67" i="9"/>
  <c r="O67" i="9"/>
  <c r="M67" i="9"/>
  <c r="K67" i="9"/>
  <c r="I67" i="9"/>
  <c r="G67" i="9"/>
  <c r="E67" i="9"/>
  <c r="C67" i="9"/>
  <c r="U66" i="9"/>
  <c r="S66" i="9"/>
  <c r="Q66" i="9"/>
  <c r="O66" i="9"/>
  <c r="M66" i="9"/>
  <c r="K66" i="9"/>
  <c r="I66" i="9"/>
  <c r="G66" i="9"/>
  <c r="E66" i="9"/>
  <c r="C66" i="9"/>
  <c r="U64" i="9"/>
  <c r="S64" i="9"/>
  <c r="Q64" i="9"/>
  <c r="O64" i="9"/>
  <c r="M64" i="9"/>
  <c r="K64" i="9"/>
  <c r="I64" i="9"/>
  <c r="G64" i="9"/>
  <c r="E64" i="9"/>
  <c r="C64" i="9"/>
  <c r="V63" i="9"/>
  <c r="U63" i="9"/>
  <c r="I63" i="9"/>
  <c r="U62" i="9"/>
  <c r="S62" i="9"/>
  <c r="Q62" i="9"/>
  <c r="O62" i="9"/>
  <c r="M62" i="9"/>
  <c r="K62" i="9"/>
  <c r="I62" i="9"/>
  <c r="G62" i="9"/>
  <c r="E62" i="9"/>
  <c r="C62" i="9"/>
  <c r="U59" i="9"/>
  <c r="S59" i="9"/>
  <c r="Q59" i="9"/>
  <c r="O59" i="9"/>
  <c r="M59" i="9"/>
  <c r="K59" i="9"/>
  <c r="I59" i="9"/>
  <c r="G59" i="9"/>
  <c r="E59" i="9"/>
  <c r="C59" i="9"/>
  <c r="U58" i="9"/>
  <c r="S58" i="9"/>
  <c r="Q58" i="9"/>
  <c r="O58" i="9"/>
  <c r="M58" i="9"/>
  <c r="K58" i="9"/>
  <c r="I58" i="9"/>
  <c r="G58" i="9"/>
  <c r="E58" i="9"/>
  <c r="C58" i="9"/>
  <c r="U57" i="9"/>
  <c r="S57" i="9"/>
  <c r="Q57" i="9"/>
  <c r="O57" i="9"/>
  <c r="M57" i="9"/>
  <c r="K57" i="9"/>
  <c r="I57" i="9"/>
  <c r="G57" i="9"/>
  <c r="E57" i="9"/>
  <c r="C57" i="9"/>
  <c r="V56" i="9"/>
  <c r="U56" i="9"/>
  <c r="S56" i="9"/>
  <c r="Q56" i="9"/>
  <c r="O56" i="9"/>
  <c r="M56" i="9"/>
  <c r="K56" i="9"/>
  <c r="I56" i="9"/>
  <c r="G56" i="9"/>
  <c r="E56" i="9"/>
  <c r="C56" i="9"/>
  <c r="U55" i="9"/>
  <c r="S55" i="9"/>
  <c r="Q55" i="9"/>
  <c r="O55" i="9"/>
  <c r="M55" i="9"/>
  <c r="K55" i="9"/>
  <c r="I55" i="9"/>
  <c r="G55" i="9"/>
  <c r="E55" i="9"/>
  <c r="C55" i="9"/>
  <c r="U54" i="9"/>
  <c r="S54" i="9"/>
  <c r="Q54" i="9"/>
  <c r="O54" i="9"/>
  <c r="M54" i="9"/>
  <c r="K54" i="9"/>
  <c r="I54" i="9"/>
  <c r="G54" i="9"/>
  <c r="E54" i="9"/>
  <c r="C54" i="9"/>
  <c r="U53" i="9"/>
  <c r="S53" i="9"/>
  <c r="Q53" i="9"/>
  <c r="O53" i="9"/>
  <c r="M53" i="9"/>
  <c r="K53" i="9"/>
  <c r="I53" i="9"/>
  <c r="G53" i="9"/>
  <c r="E53" i="9"/>
  <c r="C53" i="9"/>
  <c r="U52" i="9"/>
  <c r="S52" i="9"/>
  <c r="Q52" i="9"/>
  <c r="O52" i="9"/>
  <c r="M52" i="9"/>
  <c r="K52" i="9"/>
  <c r="I52" i="9"/>
  <c r="G52" i="9"/>
  <c r="E52" i="9"/>
  <c r="C52" i="9"/>
  <c r="U51" i="9"/>
  <c r="S51" i="9"/>
  <c r="Q51" i="9"/>
  <c r="O51" i="9"/>
  <c r="M51" i="9"/>
  <c r="K51" i="9"/>
  <c r="I51" i="9"/>
  <c r="G51" i="9"/>
  <c r="E51" i="9"/>
  <c r="C51" i="9"/>
  <c r="U50" i="9"/>
  <c r="S50" i="9"/>
  <c r="Q50" i="9"/>
  <c r="O50" i="9"/>
  <c r="M50" i="9"/>
  <c r="K50" i="9"/>
  <c r="I50" i="9"/>
  <c r="G50" i="9"/>
  <c r="E50" i="9"/>
  <c r="C50" i="9"/>
  <c r="U49" i="9"/>
  <c r="S49" i="9"/>
  <c r="Q49" i="9"/>
  <c r="O49" i="9"/>
  <c r="M49" i="9"/>
  <c r="K49" i="9"/>
  <c r="I49" i="9"/>
  <c r="G49" i="9"/>
  <c r="E49" i="9"/>
  <c r="C49" i="9"/>
  <c r="U48" i="9"/>
  <c r="S48" i="9"/>
  <c r="Q48" i="9"/>
  <c r="O48" i="9"/>
  <c r="M48" i="9"/>
  <c r="K48" i="9"/>
  <c r="I48" i="9"/>
  <c r="G48" i="9"/>
  <c r="E48" i="9"/>
  <c r="C48" i="9"/>
  <c r="U47" i="9"/>
  <c r="S47" i="9"/>
  <c r="Q47" i="9"/>
  <c r="O47" i="9"/>
  <c r="M47" i="9"/>
  <c r="K47" i="9"/>
  <c r="I47" i="9"/>
  <c r="G47" i="9"/>
  <c r="E47" i="9"/>
  <c r="C47" i="9"/>
  <c r="U46" i="9"/>
  <c r="S46" i="9"/>
  <c r="Q46" i="9"/>
  <c r="O46" i="9"/>
  <c r="M46" i="9"/>
  <c r="K46" i="9"/>
  <c r="I46" i="9"/>
  <c r="G46" i="9"/>
  <c r="E46" i="9"/>
  <c r="C46" i="9"/>
  <c r="U45" i="9"/>
  <c r="S45" i="9"/>
  <c r="Q45" i="9"/>
  <c r="O45" i="9"/>
  <c r="M45" i="9"/>
  <c r="K45" i="9"/>
  <c r="I45" i="9"/>
  <c r="G45" i="9"/>
  <c r="E45" i="9"/>
  <c r="C45" i="9"/>
  <c r="U44" i="9"/>
  <c r="S44" i="9"/>
  <c r="Q44" i="9"/>
  <c r="O44" i="9"/>
  <c r="M44" i="9"/>
  <c r="K44" i="9"/>
  <c r="I44" i="9"/>
  <c r="G44" i="9"/>
  <c r="E44" i="9"/>
  <c r="C44" i="9"/>
  <c r="U43" i="9"/>
  <c r="S43" i="9"/>
  <c r="Q43" i="9"/>
  <c r="O43" i="9"/>
  <c r="M43" i="9"/>
  <c r="K43" i="9"/>
  <c r="I43" i="9"/>
  <c r="G43" i="9"/>
  <c r="E43" i="9"/>
  <c r="C43" i="9"/>
  <c r="U42" i="9"/>
  <c r="S42" i="9"/>
  <c r="Q42" i="9"/>
  <c r="O42" i="9"/>
  <c r="M42" i="9"/>
  <c r="K42" i="9"/>
  <c r="I42" i="9"/>
  <c r="G42" i="9"/>
  <c r="E42" i="9"/>
  <c r="C42" i="9"/>
  <c r="U41" i="9"/>
  <c r="S41" i="9"/>
  <c r="Q41" i="9"/>
  <c r="O41" i="9"/>
  <c r="M41" i="9"/>
  <c r="K41" i="9"/>
  <c r="I41" i="9"/>
  <c r="G41" i="9"/>
  <c r="E41" i="9"/>
  <c r="C41" i="9"/>
  <c r="U40" i="9"/>
  <c r="S40" i="9"/>
  <c r="Q40" i="9"/>
  <c r="O40" i="9"/>
  <c r="M40" i="9"/>
  <c r="K40" i="9"/>
  <c r="I40" i="9"/>
  <c r="G40" i="9"/>
  <c r="E40" i="9"/>
  <c r="C40" i="9"/>
  <c r="U39" i="9"/>
  <c r="S39" i="9"/>
  <c r="Q39" i="9"/>
  <c r="O39" i="9"/>
  <c r="M39" i="9"/>
  <c r="K39" i="9"/>
  <c r="I39" i="9"/>
  <c r="G39" i="9"/>
  <c r="E39" i="9"/>
  <c r="C39" i="9"/>
  <c r="B35" i="9"/>
  <c r="W33" i="9"/>
  <c r="U33" i="9"/>
  <c r="S33" i="9"/>
  <c r="Q33" i="9"/>
  <c r="O33" i="9"/>
  <c r="M33" i="9"/>
  <c r="K33" i="9"/>
  <c r="I33" i="9"/>
  <c r="G33" i="9"/>
  <c r="E33" i="9"/>
  <c r="C33" i="9"/>
  <c r="W32" i="9"/>
  <c r="U32" i="9"/>
  <c r="S32" i="9"/>
  <c r="Q32" i="9"/>
  <c r="O32" i="9"/>
  <c r="M32" i="9"/>
  <c r="K32" i="9"/>
  <c r="I32" i="9"/>
  <c r="G32" i="9"/>
  <c r="E32" i="9"/>
  <c r="C32" i="9"/>
  <c r="W30" i="9"/>
  <c r="U30" i="9"/>
  <c r="S30" i="9"/>
  <c r="Q30" i="9"/>
  <c r="O30" i="9"/>
  <c r="M30" i="9"/>
  <c r="K30" i="9"/>
  <c r="I30" i="9"/>
  <c r="G30" i="9"/>
  <c r="E30" i="9"/>
  <c r="C30" i="9"/>
  <c r="I29" i="9"/>
  <c r="G29" i="9"/>
  <c r="E29" i="9"/>
  <c r="W28" i="9"/>
  <c r="U28" i="9"/>
  <c r="S28" i="9"/>
  <c r="Q28" i="9"/>
  <c r="O28" i="9"/>
  <c r="M28" i="9"/>
  <c r="K28" i="9"/>
  <c r="I28" i="9"/>
  <c r="G28" i="9"/>
  <c r="E28" i="9"/>
  <c r="C28" i="9"/>
  <c r="W25" i="9"/>
  <c r="U25" i="9"/>
  <c r="S25" i="9"/>
  <c r="Q25" i="9"/>
  <c r="O25" i="9"/>
  <c r="M25" i="9"/>
  <c r="K25" i="9"/>
  <c r="I25" i="9"/>
  <c r="G25" i="9"/>
  <c r="E25" i="9"/>
  <c r="C25" i="9"/>
  <c r="W24" i="9"/>
  <c r="U24" i="9"/>
  <c r="S24" i="9"/>
  <c r="Q24" i="9"/>
  <c r="O24" i="9"/>
  <c r="M24" i="9"/>
  <c r="K24" i="9"/>
  <c r="I24" i="9"/>
  <c r="G24" i="9"/>
  <c r="E24" i="9"/>
  <c r="C24" i="9"/>
  <c r="W23" i="9"/>
  <c r="U23" i="9"/>
  <c r="S23" i="9"/>
  <c r="Q23" i="9"/>
  <c r="O23" i="9"/>
  <c r="M23" i="9"/>
  <c r="K23" i="9"/>
  <c r="I23" i="9"/>
  <c r="G23" i="9"/>
  <c r="E23" i="9"/>
  <c r="C23" i="9"/>
  <c r="W22" i="9"/>
  <c r="U22" i="9"/>
  <c r="S22" i="9"/>
  <c r="Q22" i="9"/>
  <c r="O22" i="9"/>
  <c r="M22" i="9"/>
  <c r="K22" i="9"/>
  <c r="I22" i="9"/>
  <c r="G22" i="9"/>
  <c r="E22" i="9"/>
  <c r="C22" i="9"/>
  <c r="W21" i="9"/>
  <c r="U21" i="9"/>
  <c r="S21" i="9"/>
  <c r="Q21" i="9"/>
  <c r="O21" i="9"/>
  <c r="M21" i="9"/>
  <c r="K21" i="9"/>
  <c r="I21" i="9"/>
  <c r="G21" i="9"/>
  <c r="E21" i="9"/>
  <c r="C21" i="9"/>
  <c r="W20" i="9"/>
  <c r="U20" i="9"/>
  <c r="S20" i="9"/>
  <c r="Q20" i="9"/>
  <c r="O20" i="9"/>
  <c r="M20" i="9"/>
  <c r="K20" i="9"/>
  <c r="I20" i="9"/>
  <c r="G20" i="9"/>
  <c r="E20" i="9"/>
  <c r="C20" i="9"/>
  <c r="W19" i="9"/>
  <c r="U19" i="9"/>
  <c r="S19" i="9"/>
  <c r="Q19" i="9"/>
  <c r="O19" i="9"/>
  <c r="M19" i="9"/>
  <c r="K19" i="9"/>
  <c r="I19" i="9"/>
  <c r="G19" i="9"/>
  <c r="E19" i="9"/>
  <c r="C19" i="9"/>
  <c r="W18" i="9"/>
  <c r="U18" i="9"/>
  <c r="S18" i="9"/>
  <c r="Q18" i="9"/>
  <c r="O18" i="9"/>
  <c r="M18" i="9"/>
  <c r="K18" i="9"/>
  <c r="I18" i="9"/>
  <c r="G18" i="9"/>
  <c r="E18" i="9"/>
  <c r="C18" i="9"/>
  <c r="W17" i="9"/>
  <c r="U17" i="9"/>
  <c r="S17" i="9"/>
  <c r="Q17" i="9"/>
  <c r="O17" i="9"/>
  <c r="M17" i="9"/>
  <c r="K17" i="9"/>
  <c r="I17" i="9"/>
  <c r="G17" i="9"/>
  <c r="E17" i="9"/>
  <c r="C17" i="9"/>
  <c r="W16" i="9"/>
  <c r="U16" i="9"/>
  <c r="S16" i="9"/>
  <c r="Q16" i="9"/>
  <c r="O16" i="9"/>
  <c r="M16" i="9"/>
  <c r="K16" i="9"/>
  <c r="I16" i="9"/>
  <c r="G16" i="9"/>
  <c r="E16" i="9"/>
  <c r="C16" i="9"/>
  <c r="W15" i="9"/>
  <c r="U15" i="9"/>
  <c r="S15" i="9"/>
  <c r="Q15" i="9"/>
  <c r="O15" i="9"/>
  <c r="M15" i="9"/>
  <c r="K15" i="9"/>
  <c r="I15" i="9"/>
  <c r="G15" i="9"/>
  <c r="E15" i="9"/>
  <c r="C15" i="9"/>
  <c r="W14" i="9"/>
  <c r="U14" i="9"/>
  <c r="S14" i="9"/>
  <c r="Q14" i="9"/>
  <c r="O14" i="9"/>
  <c r="M14" i="9"/>
  <c r="K14" i="9"/>
  <c r="I14" i="9"/>
  <c r="G14" i="9"/>
  <c r="E14" i="9"/>
  <c r="C14" i="9"/>
  <c r="W13" i="9"/>
  <c r="U13" i="9"/>
  <c r="S13" i="9"/>
  <c r="Q13" i="9"/>
  <c r="O13" i="9"/>
  <c r="M13" i="9"/>
  <c r="K13" i="9"/>
  <c r="I13" i="9"/>
  <c r="G13" i="9"/>
  <c r="E13" i="9"/>
  <c r="C13" i="9"/>
  <c r="W12" i="9"/>
  <c r="U12" i="9"/>
  <c r="S12" i="9"/>
  <c r="Q12" i="9"/>
  <c r="O12" i="9"/>
  <c r="M12" i="9"/>
  <c r="K12" i="9"/>
  <c r="I12" i="9"/>
  <c r="G12" i="9"/>
  <c r="E12" i="9"/>
  <c r="C12" i="9"/>
  <c r="W11" i="9"/>
  <c r="U11" i="9"/>
  <c r="S11" i="9"/>
  <c r="Q11" i="9"/>
  <c r="O11" i="9"/>
  <c r="M11" i="9"/>
  <c r="K11" i="9"/>
  <c r="I11" i="9"/>
  <c r="G11" i="9"/>
  <c r="E11" i="9"/>
  <c r="C11" i="9"/>
  <c r="W10" i="9"/>
  <c r="U10" i="9"/>
  <c r="S10" i="9"/>
  <c r="Q10" i="9"/>
  <c r="O10" i="9"/>
  <c r="M10" i="9"/>
  <c r="K10" i="9"/>
  <c r="I10" i="9"/>
  <c r="G10" i="9"/>
  <c r="E10" i="9"/>
  <c r="C10" i="9"/>
  <c r="W9" i="9"/>
  <c r="U9" i="9"/>
  <c r="S9" i="9"/>
  <c r="Q9" i="9"/>
  <c r="O9" i="9"/>
  <c r="M9" i="9"/>
  <c r="K9" i="9"/>
  <c r="I9" i="9"/>
  <c r="G9" i="9"/>
  <c r="E9" i="9"/>
  <c r="C9" i="9"/>
  <c r="W8" i="9"/>
  <c r="U8" i="9"/>
  <c r="S8" i="9"/>
  <c r="Q8" i="9"/>
  <c r="O8" i="9"/>
  <c r="M8" i="9"/>
  <c r="K8" i="9"/>
  <c r="I8" i="9"/>
  <c r="G8" i="9"/>
  <c r="E8" i="9"/>
  <c r="C8" i="9"/>
  <c r="W7" i="9"/>
  <c r="U7" i="9"/>
  <c r="S7" i="9"/>
  <c r="Q7" i="9"/>
  <c r="O7" i="9"/>
  <c r="M7" i="9"/>
  <c r="K7" i="9"/>
  <c r="I7" i="9"/>
  <c r="G7" i="9"/>
  <c r="E7" i="9"/>
  <c r="C7" i="9"/>
  <c r="W6" i="9"/>
  <c r="U6" i="9"/>
  <c r="S6" i="9"/>
  <c r="Q6" i="9"/>
  <c r="O6" i="9"/>
  <c r="M6" i="9"/>
  <c r="K6" i="9"/>
  <c r="I6" i="9"/>
  <c r="G6" i="9"/>
  <c r="E6" i="9"/>
  <c r="C6" i="9"/>
  <c r="W5" i="9"/>
  <c r="U5" i="9"/>
  <c r="S5" i="9"/>
  <c r="Q5" i="9"/>
  <c r="O5" i="9"/>
  <c r="M5" i="9"/>
  <c r="K5" i="9"/>
  <c r="I5" i="9"/>
  <c r="G5" i="9"/>
  <c r="E5" i="9"/>
  <c r="C5" i="9"/>
  <c r="A1" i="9"/>
  <c r="T67" i="9"/>
  <c r="T60" i="9"/>
  <c r="T56" i="9"/>
  <c r="T52" i="9"/>
  <c r="T48" i="9"/>
  <c r="T44" i="9"/>
  <c r="T40" i="9"/>
  <c r="T39" i="9"/>
  <c r="R67" i="9"/>
  <c r="R60" i="9"/>
  <c r="R56" i="9"/>
  <c r="R52" i="9"/>
  <c r="R48" i="9"/>
  <c r="R44" i="9"/>
  <c r="R40" i="9"/>
  <c r="R39" i="9"/>
  <c r="P67" i="9"/>
  <c r="P66" i="9"/>
  <c r="P59" i="9"/>
  <c r="P55" i="9"/>
  <c r="P51" i="9"/>
  <c r="P47" i="9"/>
  <c r="P43" i="9"/>
  <c r="P39" i="9"/>
  <c r="N66" i="9"/>
  <c r="N60" i="9"/>
  <c r="N56" i="9"/>
  <c r="N52" i="9"/>
  <c r="N48" i="9"/>
  <c r="N44" i="9"/>
  <c r="N40" i="9"/>
  <c r="L39" i="9"/>
  <c r="J67" i="9"/>
  <c r="J62" i="9"/>
  <c r="J57" i="9"/>
  <c r="J53" i="9"/>
  <c r="J49" i="9"/>
  <c r="J45" i="9"/>
  <c r="J41" i="9"/>
  <c r="H66" i="9"/>
  <c r="H59" i="9"/>
  <c r="H55" i="9"/>
  <c r="H51" i="9"/>
  <c r="H47" i="9"/>
  <c r="H43" i="9"/>
  <c r="F39" i="9"/>
  <c r="D67" i="9"/>
  <c r="D56" i="9"/>
  <c r="D55" i="9"/>
  <c r="D51" i="9"/>
  <c r="D48" i="9"/>
  <c r="D40" i="9"/>
  <c r="D52" i="9"/>
  <c r="D44" i="9"/>
  <c r="X28" i="9"/>
  <c r="X23" i="9"/>
  <c r="X19" i="9"/>
  <c r="X15" i="9"/>
  <c r="X11" i="9"/>
  <c r="X7" i="9"/>
  <c r="V30" i="9"/>
  <c r="V24" i="9"/>
  <c r="V20" i="9"/>
  <c r="V16" i="9"/>
  <c r="V12" i="9"/>
  <c r="V8" i="9"/>
  <c r="T25" i="9"/>
  <c r="T24" i="9"/>
  <c r="T19" i="9"/>
  <c r="T16" i="9"/>
  <c r="T13" i="9"/>
  <c r="T9" i="9"/>
  <c r="T8" i="9"/>
  <c r="T30" i="9"/>
  <c r="T20" i="9"/>
  <c r="T12" i="9"/>
  <c r="T5" i="9"/>
  <c r="R30" i="9"/>
  <c r="R24" i="9"/>
  <c r="R20" i="9"/>
  <c r="R16" i="9"/>
  <c r="R12" i="9"/>
  <c r="R8" i="9"/>
  <c r="P30" i="9"/>
  <c r="P24" i="9"/>
  <c r="P20" i="9"/>
  <c r="P16" i="9"/>
  <c r="P12" i="9"/>
  <c r="P8" i="9"/>
  <c r="N30" i="9"/>
  <c r="N24" i="9"/>
  <c r="N20" i="9"/>
  <c r="N16" i="9"/>
  <c r="N12" i="9"/>
  <c r="N8" i="9"/>
  <c r="N5" i="9"/>
  <c r="H40" i="9"/>
  <c r="H42" i="9"/>
  <c r="H44" i="9"/>
  <c r="H46" i="9"/>
  <c r="H48" i="9"/>
  <c r="H50" i="9"/>
  <c r="H52" i="9"/>
  <c r="H54" i="9"/>
  <c r="H56" i="9"/>
  <c r="H58" i="9"/>
  <c r="H60" i="9"/>
  <c r="H64" i="9"/>
  <c r="H67" i="9"/>
  <c r="H39" i="9"/>
  <c r="F41" i="9"/>
  <c r="F42" i="9"/>
  <c r="F43" i="9"/>
  <c r="F45" i="9"/>
  <c r="F46" i="9"/>
  <c r="F47" i="9"/>
  <c r="F49" i="9"/>
  <c r="F50" i="9"/>
  <c r="F51" i="9"/>
  <c r="F53" i="9"/>
  <c r="F54" i="9"/>
  <c r="F55" i="9"/>
  <c r="F57" i="9"/>
  <c r="F58" i="9"/>
  <c r="F59" i="9"/>
  <c r="F62" i="9"/>
  <c r="F64" i="9"/>
  <c r="F66" i="9"/>
  <c r="D41" i="9"/>
  <c r="D42" i="9"/>
  <c r="D43" i="9"/>
  <c r="D45" i="9"/>
  <c r="D46" i="9"/>
  <c r="D47" i="9"/>
  <c r="D49" i="9"/>
  <c r="D50" i="9"/>
  <c r="D53" i="9"/>
  <c r="D54" i="9"/>
  <c r="D57" i="9"/>
  <c r="D58" i="9"/>
  <c r="D59" i="9"/>
  <c r="D62" i="9"/>
  <c r="D64" i="9"/>
  <c r="D66" i="9"/>
  <c r="D39" i="9"/>
  <c r="X6" i="9"/>
  <c r="X8" i="9"/>
  <c r="X9" i="9"/>
  <c r="X10" i="9"/>
  <c r="X12" i="9"/>
  <c r="X13" i="9"/>
  <c r="X14" i="9"/>
  <c r="X16" i="9"/>
  <c r="X17" i="9"/>
  <c r="X18" i="9"/>
  <c r="X20" i="9"/>
  <c r="X21" i="9"/>
  <c r="X22" i="9"/>
  <c r="X25" i="9"/>
  <c r="X26" i="9"/>
  <c r="X30" i="9"/>
  <c r="X32" i="9"/>
  <c r="X33" i="9"/>
  <c r="X5" i="9"/>
  <c r="V6" i="9"/>
  <c r="V7" i="9"/>
  <c r="V9" i="9"/>
  <c r="V10" i="9"/>
  <c r="V11" i="9"/>
  <c r="V13" i="9"/>
  <c r="V14" i="9"/>
  <c r="V15" i="9"/>
  <c r="V17" i="9"/>
  <c r="V18" i="9"/>
  <c r="V19" i="9"/>
  <c r="V21" i="9"/>
  <c r="V22" i="9"/>
  <c r="V23" i="9"/>
  <c r="V25" i="9"/>
  <c r="V26" i="9"/>
  <c r="V28" i="9"/>
  <c r="V32" i="9"/>
  <c r="V33" i="9"/>
  <c r="V5" i="9"/>
  <c r="T6" i="9"/>
  <c r="T7" i="9"/>
  <c r="T10" i="9"/>
  <c r="T11" i="9"/>
  <c r="T14" i="9"/>
  <c r="T15" i="9"/>
  <c r="T18" i="9"/>
  <c r="T21" i="9"/>
  <c r="T22" i="9"/>
  <c r="T23" i="9"/>
  <c r="T26" i="9"/>
  <c r="T28" i="9"/>
  <c r="T32" i="9"/>
  <c r="T33" i="9"/>
  <c r="R6" i="9"/>
  <c r="R7" i="9"/>
  <c r="R9" i="9"/>
  <c r="R10" i="9"/>
  <c r="R11" i="9"/>
  <c r="R13" i="9"/>
  <c r="R14" i="9"/>
  <c r="R15" i="9"/>
  <c r="R17" i="9"/>
  <c r="R18" i="9"/>
  <c r="R19" i="9"/>
  <c r="R21" i="9"/>
  <c r="R22" i="9"/>
  <c r="R23" i="9"/>
  <c r="R25" i="9"/>
  <c r="R26" i="9"/>
  <c r="R28" i="9"/>
  <c r="R32" i="9"/>
  <c r="R33" i="9"/>
  <c r="R5" i="9"/>
  <c r="P6" i="9"/>
  <c r="P7" i="9"/>
  <c r="P9" i="9"/>
  <c r="P10" i="9"/>
  <c r="P11" i="9"/>
  <c r="P13" i="9"/>
  <c r="P14" i="9"/>
  <c r="P15" i="9"/>
  <c r="P17" i="9"/>
  <c r="P18" i="9"/>
  <c r="P19" i="9"/>
  <c r="P21" i="9"/>
  <c r="P22" i="9"/>
  <c r="P23" i="9"/>
  <c r="P25" i="9"/>
  <c r="P26" i="9"/>
  <c r="P28" i="9"/>
  <c r="P32" i="9"/>
  <c r="P33" i="9"/>
  <c r="P5" i="9"/>
  <c r="N6" i="9"/>
  <c r="N7" i="9"/>
  <c r="N9" i="9"/>
  <c r="N10" i="9"/>
  <c r="N11" i="9"/>
  <c r="N13" i="9"/>
  <c r="N14" i="9"/>
  <c r="N15" i="9"/>
  <c r="N17" i="9"/>
  <c r="N18" i="9"/>
  <c r="N19" i="9"/>
  <c r="N21" i="9"/>
  <c r="N22" i="9"/>
  <c r="N23" i="9"/>
  <c r="N25" i="9"/>
  <c r="N26" i="9"/>
  <c r="N28" i="9"/>
  <c r="N32" i="9"/>
  <c r="N33" i="9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8" i="9"/>
  <c r="L30" i="9"/>
  <c r="L32" i="9"/>
  <c r="L33" i="9"/>
  <c r="L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8" i="9"/>
  <c r="J29" i="9"/>
  <c r="J30" i="9"/>
  <c r="J32" i="9"/>
  <c r="J33" i="9"/>
  <c r="J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8" i="9"/>
  <c r="H29" i="9"/>
  <c r="H30" i="9"/>
  <c r="H32" i="9"/>
  <c r="H33" i="9"/>
  <c r="H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8" i="9"/>
  <c r="F29" i="9"/>
  <c r="F30" i="9"/>
  <c r="F32" i="9"/>
  <c r="F33" i="9"/>
  <c r="F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8" i="9"/>
  <c r="D30" i="9"/>
  <c r="D32" i="9"/>
  <c r="D33" i="9"/>
  <c r="D5" i="9"/>
  <c r="J40" i="9"/>
  <c r="J42" i="9"/>
  <c r="J43" i="9"/>
  <c r="J44" i="9"/>
  <c r="J46" i="9"/>
  <c r="J47" i="9"/>
  <c r="J48" i="9"/>
  <c r="J50" i="9"/>
  <c r="J51" i="9"/>
  <c r="J52" i="9"/>
  <c r="J54" i="9"/>
  <c r="J55" i="9"/>
  <c r="J56" i="9"/>
  <c r="J58" i="9"/>
  <c r="J59" i="9"/>
  <c r="J60" i="9"/>
  <c r="J63" i="9"/>
  <c r="J64" i="9"/>
  <c r="J66" i="9"/>
  <c r="J39" i="9"/>
  <c r="L41" i="9"/>
  <c r="L42" i="9"/>
  <c r="L43" i="9"/>
  <c r="L45" i="9"/>
  <c r="L46" i="9"/>
  <c r="L47" i="9"/>
  <c r="L49" i="9"/>
  <c r="L50" i="9"/>
  <c r="L51" i="9"/>
  <c r="L53" i="9"/>
  <c r="L54" i="9"/>
  <c r="L55" i="9"/>
  <c r="L57" i="9"/>
  <c r="L58" i="9"/>
  <c r="L59" i="9"/>
  <c r="L62" i="9"/>
  <c r="L64" i="9"/>
  <c r="L66" i="9"/>
  <c r="N41" i="9"/>
  <c r="N42" i="9"/>
  <c r="N43" i="9"/>
  <c r="N45" i="9"/>
  <c r="N46" i="9"/>
  <c r="N47" i="9"/>
  <c r="N49" i="9"/>
  <c r="N50" i="9"/>
  <c r="N51" i="9"/>
  <c r="N53" i="9"/>
  <c r="N54" i="9"/>
  <c r="N55" i="9"/>
  <c r="N57" i="9"/>
  <c r="N58" i="9"/>
  <c r="N59" i="9"/>
  <c r="N62" i="9"/>
  <c r="N64" i="9"/>
  <c r="N67" i="9"/>
  <c r="N39" i="9"/>
  <c r="P64" i="9"/>
  <c r="P40" i="9"/>
  <c r="P41" i="9"/>
  <c r="P42" i="9"/>
  <c r="P44" i="9"/>
  <c r="P45" i="9"/>
  <c r="P46" i="9"/>
  <c r="P48" i="9"/>
  <c r="P49" i="9"/>
  <c r="P50" i="9"/>
  <c r="P52" i="9"/>
  <c r="P53" i="9"/>
  <c r="P54" i="9"/>
  <c r="P56" i="9"/>
  <c r="P57" i="9"/>
  <c r="P58" i="9"/>
  <c r="P60" i="9"/>
  <c r="P62" i="9"/>
  <c r="R41" i="9"/>
  <c r="R42" i="9"/>
  <c r="R43" i="9"/>
  <c r="R45" i="9"/>
  <c r="R46" i="9"/>
  <c r="R47" i="9"/>
  <c r="R49" i="9"/>
  <c r="R50" i="9"/>
  <c r="R51" i="9"/>
  <c r="R53" i="9"/>
  <c r="R54" i="9"/>
  <c r="R55" i="9"/>
  <c r="R57" i="9"/>
  <c r="R58" i="9"/>
  <c r="R59" i="9"/>
  <c r="R62" i="9"/>
  <c r="R64" i="9"/>
  <c r="R66" i="9"/>
  <c r="T64" i="9"/>
  <c r="T41" i="9"/>
  <c r="T42" i="9"/>
  <c r="T45" i="9"/>
  <c r="T46" i="9"/>
  <c r="T49" i="9"/>
  <c r="T50" i="9"/>
  <c r="T53" i="9"/>
  <c r="T54" i="9"/>
  <c r="T57" i="9"/>
  <c r="T58" i="9"/>
  <c r="T62" i="9"/>
  <c r="T66" i="9"/>
  <c r="V40" i="9"/>
  <c r="V41" i="9"/>
  <c r="V42" i="9"/>
  <c r="V43" i="9"/>
  <c r="V44" i="9"/>
  <c r="V45" i="9"/>
  <c r="V46" i="9"/>
  <c r="V47" i="9"/>
  <c r="V48" i="9"/>
  <c r="V49" i="9"/>
  <c r="V50" i="9"/>
  <c r="V51" i="9"/>
  <c r="V52" i="9"/>
  <c r="V53" i="9"/>
  <c r="V54" i="9"/>
  <c r="V55" i="9"/>
  <c r="V57" i="9"/>
  <c r="V58" i="9"/>
  <c r="V59" i="9"/>
  <c r="V60" i="9"/>
  <c r="V62" i="9"/>
  <c r="V64" i="9"/>
  <c r="V66" i="9"/>
  <c r="V67" i="9"/>
  <c r="V39" i="9"/>
  <c r="Q27" i="9" l="1"/>
  <c r="R179" i="10"/>
  <c r="E27" i="9"/>
  <c r="O327" i="10"/>
  <c r="N327" i="10"/>
  <c r="S142" i="10"/>
  <c r="O142" i="10"/>
  <c r="S327" i="10"/>
  <c r="R327" i="10"/>
  <c r="N142" i="10"/>
  <c r="M142" i="10"/>
  <c r="Q142" i="10"/>
  <c r="U142" i="10"/>
  <c r="M327" i="10"/>
  <c r="Q327" i="10"/>
  <c r="U327" i="10"/>
  <c r="R142" i="10"/>
  <c r="P142" i="10"/>
  <c r="P327" i="10"/>
  <c r="Q179" i="10"/>
  <c r="N179" i="10"/>
  <c r="Q61" i="9"/>
  <c r="M61" i="9"/>
  <c r="M179" i="10"/>
  <c r="U179" i="10"/>
  <c r="P179" i="10"/>
  <c r="T179" i="10"/>
  <c r="C61" i="9"/>
  <c r="O179" i="10"/>
  <c r="U61" i="9"/>
  <c r="Q512" i="10"/>
  <c r="T512" i="10"/>
  <c r="P512" i="10"/>
  <c r="M512" i="10"/>
  <c r="U512" i="10"/>
  <c r="I61" i="9"/>
  <c r="O512" i="10"/>
  <c r="S512" i="10"/>
  <c r="N512" i="10"/>
  <c r="U27" i="9"/>
  <c r="K64" i="6"/>
  <c r="K61" i="9"/>
  <c r="S64" i="6"/>
  <c r="S61" i="9"/>
  <c r="O64" i="6"/>
  <c r="O61" i="9"/>
  <c r="N475" i="10"/>
  <c r="R475" i="10"/>
  <c r="Q475" i="10"/>
  <c r="P475" i="10"/>
  <c r="T475" i="10"/>
  <c r="M475" i="10"/>
  <c r="U475" i="10"/>
  <c r="O475" i="10"/>
  <c r="T4" i="9"/>
  <c r="H38" i="9"/>
  <c r="P38" i="9"/>
  <c r="L4" i="9"/>
  <c r="H4" i="9"/>
  <c r="X4" i="9"/>
  <c r="D38" i="9"/>
  <c r="T38" i="9"/>
  <c r="P4" i="9"/>
  <c r="L38" i="9"/>
  <c r="J4" i="9"/>
  <c r="R4" i="9"/>
  <c r="F38" i="9"/>
  <c r="N38" i="9"/>
  <c r="V38" i="9"/>
  <c r="F4" i="9"/>
  <c r="N4" i="9"/>
  <c r="V4" i="9"/>
  <c r="J38" i="9"/>
  <c r="T59" i="9"/>
  <c r="T55" i="9"/>
  <c r="T51" i="9"/>
  <c r="T47" i="9"/>
  <c r="T43" i="9"/>
  <c r="L60" i="9"/>
  <c r="L52" i="9"/>
  <c r="L48" i="9"/>
  <c r="L40" i="9"/>
  <c r="L67" i="9"/>
  <c r="L56" i="9"/>
  <c r="L44" i="9"/>
  <c r="H62" i="9"/>
  <c r="H57" i="9"/>
  <c r="H53" i="9"/>
  <c r="H49" i="9"/>
  <c r="H45" i="9"/>
  <c r="H41" i="9"/>
  <c r="F67" i="9"/>
  <c r="F60" i="9"/>
  <c r="F52" i="9"/>
  <c r="F48" i="9"/>
  <c r="F44" i="9"/>
  <c r="F40" i="9"/>
  <c r="F56" i="9"/>
  <c r="D60" i="9"/>
  <c r="X24" i="9"/>
  <c r="T17" i="9"/>
  <c r="B35" i="6" l="1"/>
  <c r="B35" i="4"/>
  <c r="T44" i="6" l="1"/>
  <c r="T46" i="6"/>
  <c r="T48" i="6"/>
  <c r="T50" i="6"/>
  <c r="T52" i="6"/>
  <c r="T54" i="6"/>
  <c r="T56" i="6"/>
  <c r="T58" i="6"/>
  <c r="T60" i="6"/>
  <c r="T62" i="6"/>
  <c r="T65" i="6"/>
  <c r="T69" i="6"/>
  <c r="T42" i="6"/>
  <c r="R45" i="6"/>
  <c r="R47" i="6"/>
  <c r="R49" i="6"/>
  <c r="R51" i="6"/>
  <c r="R53" i="6"/>
  <c r="R55" i="6"/>
  <c r="R57" i="6"/>
  <c r="R59" i="6"/>
  <c r="R61" i="6"/>
  <c r="R63" i="6"/>
  <c r="R67" i="6"/>
  <c r="R70" i="6"/>
  <c r="P44" i="6"/>
  <c r="P46" i="6"/>
  <c r="P48" i="6"/>
  <c r="P50" i="6"/>
  <c r="P52" i="6"/>
  <c r="P54" i="6"/>
  <c r="P56" i="6"/>
  <c r="P58" i="6"/>
  <c r="P60" i="6"/>
  <c r="P62" i="6"/>
  <c r="P65" i="6"/>
  <c r="P69" i="6"/>
  <c r="P42" i="6"/>
  <c r="N44" i="6"/>
  <c r="N46" i="6"/>
  <c r="N48" i="6"/>
  <c r="N50" i="6"/>
  <c r="N52" i="6"/>
  <c r="N54" i="6"/>
  <c r="N56" i="6"/>
  <c r="N58" i="6"/>
  <c r="N60" i="6"/>
  <c r="N62" i="6"/>
  <c r="N65" i="6"/>
  <c r="N69" i="6"/>
  <c r="N42" i="6"/>
  <c r="L44" i="6"/>
  <c r="L46" i="6"/>
  <c r="L48" i="6"/>
  <c r="L50" i="6"/>
  <c r="L52" i="6"/>
  <c r="L54" i="6"/>
  <c r="L56" i="6"/>
  <c r="L58" i="6"/>
  <c r="L60" i="6"/>
  <c r="L62" i="6"/>
  <c r="L65" i="6"/>
  <c r="L69" i="6"/>
  <c r="L42" i="6"/>
  <c r="J44" i="6"/>
  <c r="J46" i="6"/>
  <c r="J48" i="6"/>
  <c r="J50" i="6"/>
  <c r="J52" i="6"/>
  <c r="J54" i="6"/>
  <c r="J56" i="6"/>
  <c r="J58" i="6"/>
  <c r="J60" i="6"/>
  <c r="J62" i="6"/>
  <c r="J65" i="6"/>
  <c r="J67" i="6"/>
  <c r="J70" i="6"/>
  <c r="H44" i="6"/>
  <c r="H46" i="6"/>
  <c r="H48" i="6"/>
  <c r="H49" i="6"/>
  <c r="H50" i="6"/>
  <c r="H52" i="6"/>
  <c r="H53" i="6"/>
  <c r="H54" i="6"/>
  <c r="H56" i="6"/>
  <c r="H57" i="6"/>
  <c r="H58" i="6"/>
  <c r="H60" i="6"/>
  <c r="H61" i="6"/>
  <c r="H62" i="6"/>
  <c r="H65" i="6"/>
  <c r="H67" i="6"/>
  <c r="H69" i="6"/>
  <c r="H42" i="6"/>
  <c r="F44" i="6"/>
  <c r="F45" i="6"/>
  <c r="F46" i="6"/>
  <c r="F48" i="6"/>
  <c r="F49" i="6"/>
  <c r="F50" i="6"/>
  <c r="F52" i="6"/>
  <c r="F53" i="6"/>
  <c r="F54" i="6"/>
  <c r="F56" i="6"/>
  <c r="F57" i="6"/>
  <c r="F58" i="6"/>
  <c r="F59" i="6"/>
  <c r="F60" i="6"/>
  <c r="F61" i="6"/>
  <c r="F62" i="6"/>
  <c r="F65" i="6"/>
  <c r="F67" i="6"/>
  <c r="F69" i="6"/>
  <c r="F42" i="6"/>
  <c r="D44" i="6"/>
  <c r="D46" i="6"/>
  <c r="D48" i="6"/>
  <c r="D50" i="6"/>
  <c r="D52" i="6"/>
  <c r="D54" i="6"/>
  <c r="D56" i="6"/>
  <c r="D58" i="6"/>
  <c r="D60" i="6"/>
  <c r="D62" i="6"/>
  <c r="D65" i="6"/>
  <c r="D69" i="6"/>
  <c r="D42" i="6"/>
  <c r="X7" i="6"/>
  <c r="X9" i="6"/>
  <c r="X11" i="6"/>
  <c r="X13" i="6"/>
  <c r="X15" i="6"/>
  <c r="X17" i="6"/>
  <c r="X19" i="6"/>
  <c r="X21" i="6"/>
  <c r="X23" i="6"/>
  <c r="X25" i="6"/>
  <c r="X28" i="6"/>
  <c r="X32" i="6"/>
  <c r="X5" i="6"/>
  <c r="V7" i="6"/>
  <c r="V9" i="6"/>
  <c r="V11" i="6"/>
  <c r="V13" i="6"/>
  <c r="V15" i="6"/>
  <c r="V17" i="6"/>
  <c r="V19" i="6"/>
  <c r="V21" i="6"/>
  <c r="V23" i="6"/>
  <c r="V25" i="6"/>
  <c r="V28" i="6"/>
  <c r="V32" i="6"/>
  <c r="V5" i="6"/>
  <c r="T7" i="6"/>
  <c r="T9" i="6"/>
  <c r="T11" i="6"/>
  <c r="T13" i="6"/>
  <c r="T15" i="6"/>
  <c r="T17" i="6"/>
  <c r="T19" i="6"/>
  <c r="T21" i="6"/>
  <c r="T23" i="6"/>
  <c r="T25" i="6"/>
  <c r="T28" i="6"/>
  <c r="T32" i="6"/>
  <c r="T5" i="6"/>
  <c r="R9" i="6"/>
  <c r="R11" i="6"/>
  <c r="R13" i="6"/>
  <c r="R15" i="6"/>
  <c r="R17" i="6"/>
  <c r="R19" i="6"/>
  <c r="R21" i="6"/>
  <c r="R23" i="6"/>
  <c r="R25" i="6"/>
  <c r="R28" i="6"/>
  <c r="R32" i="6"/>
  <c r="R5" i="6"/>
  <c r="P7" i="6"/>
  <c r="P9" i="6"/>
  <c r="P11" i="6"/>
  <c r="P13" i="6"/>
  <c r="P15" i="6"/>
  <c r="P17" i="6"/>
  <c r="P19" i="6"/>
  <c r="P21" i="6"/>
  <c r="P23" i="6"/>
  <c r="P25" i="6"/>
  <c r="P28" i="6"/>
  <c r="P32" i="6"/>
  <c r="P5" i="6"/>
  <c r="N7" i="6"/>
  <c r="N9" i="6"/>
  <c r="N10" i="6"/>
  <c r="N11" i="6"/>
  <c r="N13" i="6"/>
  <c r="N15" i="6"/>
  <c r="N17" i="6"/>
  <c r="N19" i="6"/>
  <c r="N21" i="6"/>
  <c r="N23" i="6"/>
  <c r="N25" i="6"/>
  <c r="N28" i="6"/>
  <c r="N32" i="6"/>
  <c r="N5" i="6"/>
  <c r="L9" i="6"/>
  <c r="L11" i="6"/>
  <c r="L13" i="6"/>
  <c r="L15" i="6"/>
  <c r="L17" i="6"/>
  <c r="L19" i="6"/>
  <c r="L21" i="6"/>
  <c r="L23" i="6"/>
  <c r="L25" i="6"/>
  <c r="L28" i="6"/>
  <c r="L32" i="6"/>
  <c r="L5" i="6"/>
  <c r="J9" i="6"/>
  <c r="J11" i="6"/>
  <c r="J13" i="6"/>
  <c r="J15" i="6"/>
  <c r="J17" i="6"/>
  <c r="J19" i="6"/>
  <c r="J21" i="6"/>
  <c r="J23" i="6"/>
  <c r="J25" i="6"/>
  <c r="J28" i="6"/>
  <c r="J30" i="6"/>
  <c r="J33" i="6"/>
  <c r="H9" i="6"/>
  <c r="H11" i="6"/>
  <c r="H13" i="6"/>
  <c r="H15" i="6"/>
  <c r="H17" i="6"/>
  <c r="H19" i="6"/>
  <c r="H21" i="6"/>
  <c r="H23" i="6"/>
  <c r="H25" i="6"/>
  <c r="H28" i="6"/>
  <c r="H30" i="6"/>
  <c r="H33" i="6"/>
  <c r="F7" i="6"/>
  <c r="F9" i="6"/>
  <c r="F11" i="6"/>
  <c r="F13" i="6"/>
  <c r="F15" i="6"/>
  <c r="F17" i="6"/>
  <c r="F19" i="6"/>
  <c r="F21" i="6"/>
  <c r="F23" i="6"/>
  <c r="F25" i="6"/>
  <c r="F28" i="6"/>
  <c r="F32" i="6"/>
  <c r="F5" i="6"/>
  <c r="D7" i="6"/>
  <c r="D9" i="6"/>
  <c r="D11" i="6"/>
  <c r="D13" i="6"/>
  <c r="D14" i="6"/>
  <c r="D15" i="6"/>
  <c r="D17" i="6"/>
  <c r="D19" i="6"/>
  <c r="D21" i="6"/>
  <c r="D23" i="6"/>
  <c r="D25" i="6"/>
  <c r="D28" i="6"/>
  <c r="D32" i="6"/>
  <c r="D5" i="6"/>
  <c r="T10" i="6"/>
  <c r="R10" i="6"/>
  <c r="L5" i="4"/>
  <c r="J5" i="4"/>
  <c r="H5" i="4"/>
  <c r="F5" i="4"/>
  <c r="D5" i="4"/>
  <c r="H45" i="6"/>
  <c r="D70" i="6"/>
  <c r="L33" i="6"/>
  <c r="D66" i="4"/>
  <c r="D67" i="4"/>
  <c r="J66" i="6"/>
  <c r="I66" i="6"/>
  <c r="I63" i="4"/>
  <c r="D5" i="7"/>
  <c r="E5" i="7"/>
  <c r="F5" i="7"/>
  <c r="G5" i="7"/>
  <c r="D6" i="7"/>
  <c r="E6" i="7"/>
  <c r="F6" i="7"/>
  <c r="G6" i="7"/>
  <c r="D7" i="7"/>
  <c r="E7" i="7"/>
  <c r="F7" i="7"/>
  <c r="G7" i="7"/>
  <c r="D8" i="7"/>
  <c r="E8" i="7"/>
  <c r="F8" i="7"/>
  <c r="G8" i="7"/>
  <c r="D9" i="7"/>
  <c r="E9" i="7"/>
  <c r="F9" i="7"/>
  <c r="G9" i="7"/>
  <c r="D10" i="7"/>
  <c r="E10" i="7"/>
  <c r="F10" i="7"/>
  <c r="G10" i="7"/>
  <c r="D11" i="7"/>
  <c r="E11" i="7"/>
  <c r="F11" i="7"/>
  <c r="G11" i="7"/>
  <c r="D12" i="7"/>
  <c r="E12" i="7"/>
  <c r="F12" i="7"/>
  <c r="G12" i="7"/>
  <c r="D13" i="7"/>
  <c r="E13" i="7"/>
  <c r="F13" i="7"/>
  <c r="G13" i="7"/>
  <c r="D14" i="7"/>
  <c r="E14" i="7"/>
  <c r="F14" i="7"/>
  <c r="G14" i="7"/>
  <c r="D15" i="7"/>
  <c r="E15" i="7"/>
  <c r="F15" i="7"/>
  <c r="G15" i="7"/>
  <c r="D16" i="7"/>
  <c r="E16" i="7"/>
  <c r="F16" i="7"/>
  <c r="G16" i="7"/>
  <c r="D17" i="7"/>
  <c r="E17" i="7"/>
  <c r="F17" i="7"/>
  <c r="G17" i="7"/>
  <c r="D18" i="7"/>
  <c r="E18" i="7"/>
  <c r="F18" i="7"/>
  <c r="G18" i="7"/>
  <c r="F4" i="6"/>
  <c r="H4" i="6"/>
  <c r="J4" i="6"/>
  <c r="L4" i="6"/>
  <c r="N4" i="6"/>
  <c r="P4" i="6"/>
  <c r="R4" i="6"/>
  <c r="T4" i="6"/>
  <c r="V4" i="6"/>
  <c r="X4" i="6"/>
  <c r="C5" i="6"/>
  <c r="E5" i="6"/>
  <c r="G5" i="6"/>
  <c r="I5" i="6"/>
  <c r="K5" i="6"/>
  <c r="M5" i="6"/>
  <c r="O5" i="6"/>
  <c r="S5" i="6"/>
  <c r="U5" i="6"/>
  <c r="W5" i="6"/>
  <c r="C6" i="6"/>
  <c r="E6" i="6"/>
  <c r="G6" i="6"/>
  <c r="I6" i="6"/>
  <c r="K6" i="6"/>
  <c r="M6" i="6"/>
  <c r="O6" i="6"/>
  <c r="S6" i="6"/>
  <c r="U6" i="6"/>
  <c r="W6" i="6"/>
  <c r="C7" i="6"/>
  <c r="E7" i="6"/>
  <c r="G7" i="6"/>
  <c r="I7" i="6"/>
  <c r="K7" i="6"/>
  <c r="M7" i="6"/>
  <c r="O7" i="6"/>
  <c r="S7" i="6"/>
  <c r="U7" i="6"/>
  <c r="W7" i="6"/>
  <c r="C8" i="6"/>
  <c r="E8" i="6"/>
  <c r="G8" i="6"/>
  <c r="I8" i="6"/>
  <c r="K8" i="6"/>
  <c r="M8" i="6"/>
  <c r="O8" i="6"/>
  <c r="S8" i="6"/>
  <c r="U8" i="6"/>
  <c r="W8" i="6"/>
  <c r="C9" i="6"/>
  <c r="E9" i="6"/>
  <c r="G9" i="6"/>
  <c r="I9" i="6"/>
  <c r="K9" i="6"/>
  <c r="M9" i="6"/>
  <c r="O9" i="6"/>
  <c r="S9" i="6"/>
  <c r="U9" i="6"/>
  <c r="W9" i="6"/>
  <c r="C10" i="6"/>
  <c r="E10" i="6"/>
  <c r="G10" i="6"/>
  <c r="I10" i="6"/>
  <c r="K10" i="6"/>
  <c r="M10" i="6"/>
  <c r="O10" i="6"/>
  <c r="S10" i="6"/>
  <c r="U10" i="6"/>
  <c r="W10" i="6"/>
  <c r="C11" i="6"/>
  <c r="E11" i="6"/>
  <c r="G11" i="6"/>
  <c r="I11" i="6"/>
  <c r="K11" i="6"/>
  <c r="M11" i="6"/>
  <c r="O11" i="6"/>
  <c r="S11" i="6"/>
  <c r="U11" i="6"/>
  <c r="W11" i="6"/>
  <c r="C12" i="6"/>
  <c r="E12" i="6"/>
  <c r="G12" i="6"/>
  <c r="I12" i="6"/>
  <c r="K12" i="6"/>
  <c r="M12" i="6"/>
  <c r="O12" i="6"/>
  <c r="S12" i="6"/>
  <c r="U12" i="6"/>
  <c r="W12" i="6"/>
  <c r="C13" i="6"/>
  <c r="E13" i="6"/>
  <c r="G13" i="6"/>
  <c r="I13" i="6"/>
  <c r="K13" i="6"/>
  <c r="M13" i="6"/>
  <c r="O13" i="6"/>
  <c r="S13" i="6"/>
  <c r="U13" i="6"/>
  <c r="W13" i="6"/>
  <c r="C14" i="6"/>
  <c r="E14" i="6"/>
  <c r="G14" i="6"/>
  <c r="I14" i="6"/>
  <c r="K14" i="6"/>
  <c r="M14" i="6"/>
  <c r="O14" i="6"/>
  <c r="S14" i="6"/>
  <c r="U14" i="6"/>
  <c r="W14" i="6"/>
  <c r="E15" i="6"/>
  <c r="G15" i="6"/>
  <c r="I15" i="6"/>
  <c r="K15" i="6"/>
  <c r="M15" i="6"/>
  <c r="O15" i="6"/>
  <c r="S15" i="6"/>
  <c r="U15" i="6"/>
  <c r="W15" i="6"/>
  <c r="C16" i="6"/>
  <c r="E16" i="6"/>
  <c r="G16" i="6"/>
  <c r="I16" i="6"/>
  <c r="K16" i="6"/>
  <c r="M16" i="6"/>
  <c r="O16" i="6"/>
  <c r="S16" i="6"/>
  <c r="U16" i="6"/>
  <c r="W16" i="6"/>
  <c r="C17" i="6"/>
  <c r="E17" i="6"/>
  <c r="G17" i="6"/>
  <c r="I17" i="6"/>
  <c r="K17" i="6"/>
  <c r="M17" i="6"/>
  <c r="O17" i="6"/>
  <c r="S17" i="6"/>
  <c r="U17" i="6"/>
  <c r="W17" i="6"/>
  <c r="C18" i="6"/>
  <c r="E18" i="6"/>
  <c r="G18" i="6"/>
  <c r="I18" i="6"/>
  <c r="K18" i="6"/>
  <c r="M18" i="6"/>
  <c r="O18" i="6"/>
  <c r="S18" i="6"/>
  <c r="U18" i="6"/>
  <c r="W18" i="6"/>
  <c r="C19" i="6"/>
  <c r="E19" i="6"/>
  <c r="G19" i="6"/>
  <c r="I19" i="6"/>
  <c r="K19" i="6"/>
  <c r="M19" i="6"/>
  <c r="O19" i="6"/>
  <c r="S19" i="6"/>
  <c r="U19" i="6"/>
  <c r="W19" i="6"/>
  <c r="C20" i="6"/>
  <c r="E20" i="6"/>
  <c r="G20" i="6"/>
  <c r="I20" i="6"/>
  <c r="K20" i="6"/>
  <c r="M20" i="6"/>
  <c r="O20" i="6"/>
  <c r="S20" i="6"/>
  <c r="U20" i="6"/>
  <c r="W20" i="6"/>
  <c r="C21" i="6"/>
  <c r="E21" i="6"/>
  <c r="G21" i="6"/>
  <c r="I21" i="6"/>
  <c r="K21" i="6"/>
  <c r="M21" i="6"/>
  <c r="O21" i="6"/>
  <c r="S21" i="6"/>
  <c r="U21" i="6"/>
  <c r="W21" i="6"/>
  <c r="C22" i="6"/>
  <c r="E22" i="6"/>
  <c r="G22" i="6"/>
  <c r="I22" i="6"/>
  <c r="K22" i="6"/>
  <c r="M22" i="6"/>
  <c r="O22" i="6"/>
  <c r="S22" i="6"/>
  <c r="U22" i="6"/>
  <c r="W22" i="6"/>
  <c r="C23" i="6"/>
  <c r="E23" i="6"/>
  <c r="G23" i="6"/>
  <c r="I23" i="6"/>
  <c r="K23" i="6"/>
  <c r="M23" i="6"/>
  <c r="O23" i="6"/>
  <c r="S23" i="6"/>
  <c r="U23" i="6"/>
  <c r="W23" i="6"/>
  <c r="C24" i="6"/>
  <c r="E24" i="6"/>
  <c r="G24" i="6"/>
  <c r="I24" i="6"/>
  <c r="K24" i="6"/>
  <c r="M24" i="6"/>
  <c r="O24" i="6"/>
  <c r="S24" i="6"/>
  <c r="U24" i="6"/>
  <c r="W24" i="6"/>
  <c r="C25" i="6"/>
  <c r="E25" i="6"/>
  <c r="G25" i="6"/>
  <c r="I25" i="6"/>
  <c r="K25" i="6"/>
  <c r="M25" i="6"/>
  <c r="O25" i="6"/>
  <c r="S25" i="6"/>
  <c r="U25" i="6"/>
  <c r="W25" i="6"/>
  <c r="C28" i="6"/>
  <c r="E28" i="6"/>
  <c r="G28" i="6"/>
  <c r="I28" i="6"/>
  <c r="K28" i="6"/>
  <c r="M28" i="6"/>
  <c r="O28" i="6"/>
  <c r="S28" i="6"/>
  <c r="U28" i="6"/>
  <c r="W28" i="6"/>
  <c r="E29" i="6"/>
  <c r="I29" i="6"/>
  <c r="C30" i="6"/>
  <c r="E30" i="6"/>
  <c r="G30" i="6"/>
  <c r="I30" i="6"/>
  <c r="K30" i="6"/>
  <c r="M30" i="6"/>
  <c r="O30" i="6"/>
  <c r="U30" i="6"/>
  <c r="W30" i="6"/>
  <c r="C32" i="6"/>
  <c r="E32" i="6"/>
  <c r="G32" i="6"/>
  <c r="I32" i="6"/>
  <c r="K32" i="6"/>
  <c r="M32" i="6"/>
  <c r="O32" i="6"/>
  <c r="S32" i="6"/>
  <c r="U32" i="6"/>
  <c r="W32" i="6"/>
  <c r="C33" i="6"/>
  <c r="E33" i="6"/>
  <c r="G33" i="6"/>
  <c r="I33" i="6"/>
  <c r="K33" i="6"/>
  <c r="M33" i="6"/>
  <c r="O33" i="6"/>
  <c r="S33" i="6"/>
  <c r="U33" i="6"/>
  <c r="W33" i="6"/>
  <c r="D41" i="6"/>
  <c r="F41" i="6"/>
  <c r="H41" i="6"/>
  <c r="J41" i="6"/>
  <c r="L41" i="6"/>
  <c r="N41" i="6"/>
  <c r="P41" i="6"/>
  <c r="R41" i="6"/>
  <c r="T41" i="6"/>
  <c r="V41" i="6"/>
  <c r="C42" i="6"/>
  <c r="E42" i="6"/>
  <c r="G42" i="6"/>
  <c r="I42" i="6"/>
  <c r="K42" i="6"/>
  <c r="M42" i="6"/>
  <c r="O42" i="6"/>
  <c r="Q42" i="6"/>
  <c r="S42" i="6"/>
  <c r="C43" i="6"/>
  <c r="E43" i="6"/>
  <c r="G43" i="6"/>
  <c r="I43" i="6"/>
  <c r="K43" i="6"/>
  <c r="M43" i="6"/>
  <c r="O43" i="6"/>
  <c r="Q43" i="6"/>
  <c r="S43" i="6"/>
  <c r="C44" i="6"/>
  <c r="E44" i="6"/>
  <c r="G44" i="6"/>
  <c r="I44" i="6"/>
  <c r="K44" i="6"/>
  <c r="M44" i="6"/>
  <c r="O44" i="6"/>
  <c r="Q44" i="6"/>
  <c r="S44" i="6"/>
  <c r="C45" i="6"/>
  <c r="E45" i="6"/>
  <c r="G45" i="6"/>
  <c r="I45" i="6"/>
  <c r="K45" i="6"/>
  <c r="M45" i="6"/>
  <c r="O45" i="6"/>
  <c r="Q45" i="6"/>
  <c r="S45" i="6"/>
  <c r="C46" i="6"/>
  <c r="E46" i="6"/>
  <c r="G46" i="6"/>
  <c r="I46" i="6"/>
  <c r="K46" i="6"/>
  <c r="M46" i="6"/>
  <c r="O46" i="6"/>
  <c r="Q46" i="6"/>
  <c r="S46" i="6"/>
  <c r="C47" i="6"/>
  <c r="E47" i="6"/>
  <c r="G47" i="6"/>
  <c r="I47" i="6"/>
  <c r="K47" i="6"/>
  <c r="M47" i="6"/>
  <c r="O47" i="6"/>
  <c r="Q47" i="6"/>
  <c r="S47" i="6"/>
  <c r="C48" i="6"/>
  <c r="E48" i="6"/>
  <c r="G48" i="6"/>
  <c r="I48" i="6"/>
  <c r="K48" i="6"/>
  <c r="M48" i="6"/>
  <c r="O48" i="6"/>
  <c r="Q48" i="6"/>
  <c r="S48" i="6"/>
  <c r="C49" i="6"/>
  <c r="E49" i="6"/>
  <c r="G49" i="6"/>
  <c r="I49" i="6"/>
  <c r="K49" i="6"/>
  <c r="M49" i="6"/>
  <c r="O49" i="6"/>
  <c r="Q49" i="6"/>
  <c r="S49" i="6"/>
  <c r="C50" i="6"/>
  <c r="E50" i="6"/>
  <c r="G50" i="6"/>
  <c r="I50" i="6"/>
  <c r="K50" i="6"/>
  <c r="M50" i="6"/>
  <c r="O50" i="6"/>
  <c r="Q50" i="6"/>
  <c r="S50" i="6"/>
  <c r="C51" i="6"/>
  <c r="E51" i="6"/>
  <c r="G51" i="6"/>
  <c r="I51" i="6"/>
  <c r="K51" i="6"/>
  <c r="M51" i="6"/>
  <c r="O51" i="6"/>
  <c r="Q51" i="6"/>
  <c r="S51" i="6"/>
  <c r="C52" i="6"/>
  <c r="E52" i="6"/>
  <c r="G52" i="6"/>
  <c r="I52" i="6"/>
  <c r="K52" i="6"/>
  <c r="M52" i="6"/>
  <c r="O52" i="6"/>
  <c r="Q52" i="6"/>
  <c r="S52" i="6"/>
  <c r="C53" i="6"/>
  <c r="E53" i="6"/>
  <c r="G53" i="6"/>
  <c r="I53" i="6"/>
  <c r="K53" i="6"/>
  <c r="M53" i="6"/>
  <c r="O53" i="6"/>
  <c r="Q53" i="6"/>
  <c r="S53" i="6"/>
  <c r="C54" i="6"/>
  <c r="E54" i="6"/>
  <c r="G54" i="6"/>
  <c r="I54" i="6"/>
  <c r="K54" i="6"/>
  <c r="M54" i="6"/>
  <c r="O54" i="6"/>
  <c r="Q54" i="6"/>
  <c r="S54" i="6"/>
  <c r="C55" i="6"/>
  <c r="E55" i="6"/>
  <c r="G55" i="6"/>
  <c r="I55" i="6"/>
  <c r="K55" i="6"/>
  <c r="M55" i="6"/>
  <c r="O55" i="6"/>
  <c r="Q55" i="6"/>
  <c r="S55" i="6"/>
  <c r="C56" i="6"/>
  <c r="E56" i="6"/>
  <c r="G56" i="6"/>
  <c r="I56" i="6"/>
  <c r="K56" i="6"/>
  <c r="M56" i="6"/>
  <c r="O56" i="6"/>
  <c r="Q56" i="6"/>
  <c r="S56" i="6"/>
  <c r="C57" i="6"/>
  <c r="E57" i="6"/>
  <c r="G57" i="6"/>
  <c r="I57" i="6"/>
  <c r="K57" i="6"/>
  <c r="M57" i="6"/>
  <c r="O57" i="6"/>
  <c r="Q57" i="6"/>
  <c r="S57" i="6"/>
  <c r="C58" i="6"/>
  <c r="E58" i="6"/>
  <c r="G58" i="6"/>
  <c r="I58" i="6"/>
  <c r="K58" i="6"/>
  <c r="M58" i="6"/>
  <c r="O58" i="6"/>
  <c r="Q58" i="6"/>
  <c r="S58" i="6"/>
  <c r="C59" i="6"/>
  <c r="E59" i="6"/>
  <c r="G59" i="6"/>
  <c r="I59" i="6"/>
  <c r="K59" i="6"/>
  <c r="M59" i="6"/>
  <c r="O59" i="6"/>
  <c r="Q59" i="6"/>
  <c r="S59" i="6"/>
  <c r="C60" i="6"/>
  <c r="E60" i="6"/>
  <c r="G60" i="6"/>
  <c r="I60" i="6"/>
  <c r="K60" i="6"/>
  <c r="M60" i="6"/>
  <c r="O60" i="6"/>
  <c r="Q60" i="6"/>
  <c r="S60" i="6"/>
  <c r="C61" i="6"/>
  <c r="E61" i="6"/>
  <c r="G61" i="6"/>
  <c r="I61" i="6"/>
  <c r="K61" i="6"/>
  <c r="M61" i="6"/>
  <c r="O61" i="6"/>
  <c r="Q61" i="6"/>
  <c r="S61" i="6"/>
  <c r="C62" i="6"/>
  <c r="E62" i="6"/>
  <c r="G62" i="6"/>
  <c r="I62" i="6"/>
  <c r="K62" i="6"/>
  <c r="M62" i="6"/>
  <c r="O62" i="6"/>
  <c r="Q62" i="6"/>
  <c r="S62" i="6"/>
  <c r="C65" i="6"/>
  <c r="E65" i="6"/>
  <c r="G65" i="6"/>
  <c r="I65" i="6"/>
  <c r="K65" i="6"/>
  <c r="M65" i="6"/>
  <c r="O65" i="6"/>
  <c r="Q65" i="6"/>
  <c r="S65" i="6"/>
  <c r="C67" i="6"/>
  <c r="E67" i="6"/>
  <c r="G67" i="6"/>
  <c r="I67" i="6"/>
  <c r="K67" i="6"/>
  <c r="M67" i="6"/>
  <c r="O67" i="6"/>
  <c r="Q67" i="6"/>
  <c r="S67" i="6"/>
  <c r="C69" i="6"/>
  <c r="E69" i="6"/>
  <c r="G69" i="6"/>
  <c r="I69" i="6"/>
  <c r="K69" i="6"/>
  <c r="M69" i="6"/>
  <c r="O69" i="6"/>
  <c r="Q69" i="6"/>
  <c r="S69" i="6"/>
  <c r="C70" i="6"/>
  <c r="E70" i="6"/>
  <c r="G70" i="6"/>
  <c r="I70" i="6"/>
  <c r="K70" i="6"/>
  <c r="M70" i="6"/>
  <c r="O70" i="6"/>
  <c r="P70" i="6"/>
  <c r="Q70" i="6"/>
  <c r="S70" i="6"/>
  <c r="F4" i="4"/>
  <c r="H4" i="4"/>
  <c r="J4" i="4"/>
  <c r="L4" i="4"/>
  <c r="N4" i="4"/>
  <c r="P4" i="4"/>
  <c r="R4" i="4"/>
  <c r="T4" i="4"/>
  <c r="V4" i="4"/>
  <c r="X4" i="4"/>
  <c r="C5" i="4"/>
  <c r="C6" i="8" s="1"/>
  <c r="E5" i="4"/>
  <c r="G5" i="4"/>
  <c r="I5" i="4"/>
  <c r="K5" i="4"/>
  <c r="M5" i="4"/>
  <c r="O5" i="4"/>
  <c r="Q5" i="4"/>
  <c r="Q5" i="6" s="1"/>
  <c r="S5" i="4"/>
  <c r="U5" i="4"/>
  <c r="W5" i="4"/>
  <c r="C6" i="4"/>
  <c r="C7" i="8" s="1"/>
  <c r="E6" i="4"/>
  <c r="G6" i="4"/>
  <c r="I6" i="4"/>
  <c r="K6" i="4"/>
  <c r="M6" i="4"/>
  <c r="O6" i="4"/>
  <c r="Q6" i="4"/>
  <c r="Q6" i="6" s="1"/>
  <c r="S6" i="4"/>
  <c r="U6" i="4"/>
  <c r="W6" i="4"/>
  <c r="C7" i="4"/>
  <c r="C8" i="8" s="1"/>
  <c r="E7" i="4"/>
  <c r="G7" i="4"/>
  <c r="I7" i="4"/>
  <c r="K7" i="4"/>
  <c r="M7" i="4"/>
  <c r="O7" i="4"/>
  <c r="Q7" i="4"/>
  <c r="Q7" i="6" s="1"/>
  <c r="S7" i="4"/>
  <c r="U7" i="4"/>
  <c r="W7" i="4"/>
  <c r="C8" i="4"/>
  <c r="C9" i="8" s="1"/>
  <c r="E8" i="4"/>
  <c r="G8" i="4"/>
  <c r="I8" i="4"/>
  <c r="K8" i="4"/>
  <c r="M8" i="4"/>
  <c r="O8" i="4"/>
  <c r="Q8" i="4"/>
  <c r="Q8" i="6" s="1"/>
  <c r="S8" i="4"/>
  <c r="U8" i="4"/>
  <c r="W8" i="4"/>
  <c r="C9" i="4"/>
  <c r="C10" i="8" s="1"/>
  <c r="E9" i="4"/>
  <c r="G9" i="4"/>
  <c r="I9" i="4"/>
  <c r="K9" i="4"/>
  <c r="M9" i="4"/>
  <c r="O9" i="4"/>
  <c r="Q9" i="4"/>
  <c r="Q9" i="6" s="1"/>
  <c r="S9" i="4"/>
  <c r="W9" i="4"/>
  <c r="C10" i="4"/>
  <c r="C11" i="8" s="1"/>
  <c r="E10" i="4"/>
  <c r="G10" i="4"/>
  <c r="I10" i="4"/>
  <c r="K10" i="4"/>
  <c r="M10" i="4"/>
  <c r="O10" i="4"/>
  <c r="Q10" i="4"/>
  <c r="Q10" i="6" s="1"/>
  <c r="S10" i="4"/>
  <c r="U10" i="4"/>
  <c r="W10" i="4"/>
  <c r="C11" i="4"/>
  <c r="C12" i="8" s="1"/>
  <c r="E11" i="4"/>
  <c r="G11" i="4"/>
  <c r="I11" i="4"/>
  <c r="K11" i="4"/>
  <c r="M11" i="4"/>
  <c r="O11" i="4"/>
  <c r="Q11" i="4"/>
  <c r="Q11" i="6" s="1"/>
  <c r="S11" i="4"/>
  <c r="U11" i="4"/>
  <c r="W11" i="4"/>
  <c r="C12" i="4"/>
  <c r="C13" i="8" s="1"/>
  <c r="E12" i="4"/>
  <c r="G12" i="4"/>
  <c r="I12" i="4"/>
  <c r="K12" i="4"/>
  <c r="M12" i="4"/>
  <c r="O12" i="4"/>
  <c r="Q12" i="4"/>
  <c r="Q12" i="6" s="1"/>
  <c r="S12" i="4"/>
  <c r="U12" i="4"/>
  <c r="W12" i="4"/>
  <c r="C13" i="4"/>
  <c r="C14" i="8" s="1"/>
  <c r="E13" i="4"/>
  <c r="G13" i="4"/>
  <c r="I13" i="4"/>
  <c r="K13" i="4"/>
  <c r="M13" i="4"/>
  <c r="O13" i="4"/>
  <c r="Q13" i="4"/>
  <c r="Q13" i="6" s="1"/>
  <c r="S13" i="4"/>
  <c r="U13" i="4"/>
  <c r="W13" i="4"/>
  <c r="C14" i="4"/>
  <c r="C15" i="8" s="1"/>
  <c r="E14" i="4"/>
  <c r="G14" i="4"/>
  <c r="I14" i="4"/>
  <c r="K14" i="4"/>
  <c r="M14" i="4"/>
  <c r="O14" i="4"/>
  <c r="Q14" i="4"/>
  <c r="Q14" i="6" s="1"/>
  <c r="S14" i="4"/>
  <c r="U14" i="4"/>
  <c r="W14" i="4"/>
  <c r="C16" i="8"/>
  <c r="E15" i="4"/>
  <c r="G15" i="4"/>
  <c r="I15" i="4"/>
  <c r="K15" i="4"/>
  <c r="M15" i="4"/>
  <c r="O15" i="4"/>
  <c r="Q15" i="4"/>
  <c r="Q15" i="6" s="1"/>
  <c r="S15" i="4"/>
  <c r="U15" i="4"/>
  <c r="W15" i="4"/>
  <c r="C16" i="4"/>
  <c r="C17" i="8" s="1"/>
  <c r="E16" i="4"/>
  <c r="G16" i="4"/>
  <c r="I16" i="4"/>
  <c r="K16" i="4"/>
  <c r="M16" i="4"/>
  <c r="O16" i="4"/>
  <c r="Q16" i="4"/>
  <c r="Q16" i="6" s="1"/>
  <c r="S16" i="4"/>
  <c r="U16" i="4"/>
  <c r="W16" i="4"/>
  <c r="C17" i="4"/>
  <c r="C18" i="8" s="1"/>
  <c r="E17" i="4"/>
  <c r="G17" i="4"/>
  <c r="I17" i="4"/>
  <c r="K17" i="4"/>
  <c r="M17" i="4"/>
  <c r="O17" i="4"/>
  <c r="Q17" i="4"/>
  <c r="Q17" i="6" s="1"/>
  <c r="S17" i="4"/>
  <c r="U17" i="4"/>
  <c r="W17" i="4"/>
  <c r="C18" i="4"/>
  <c r="C19" i="8" s="1"/>
  <c r="E18" i="4"/>
  <c r="G18" i="4"/>
  <c r="I18" i="4"/>
  <c r="K18" i="4"/>
  <c r="M18" i="4"/>
  <c r="O18" i="4"/>
  <c r="Q18" i="4"/>
  <c r="Q18" i="6" s="1"/>
  <c r="S18" i="4"/>
  <c r="U18" i="4"/>
  <c r="W18" i="4"/>
  <c r="C19" i="4"/>
  <c r="C20" i="8" s="1"/>
  <c r="E19" i="4"/>
  <c r="G19" i="4"/>
  <c r="I19" i="4"/>
  <c r="K19" i="4"/>
  <c r="M19" i="4"/>
  <c r="O19" i="4"/>
  <c r="Q19" i="4"/>
  <c r="Q19" i="6" s="1"/>
  <c r="S19" i="4"/>
  <c r="U19" i="4"/>
  <c r="W19" i="4"/>
  <c r="C20" i="4"/>
  <c r="C21" i="8" s="1"/>
  <c r="E20" i="4"/>
  <c r="G20" i="4"/>
  <c r="I20" i="4"/>
  <c r="K20" i="4"/>
  <c r="M20" i="4"/>
  <c r="O20" i="4"/>
  <c r="Q20" i="4"/>
  <c r="Q20" i="6" s="1"/>
  <c r="S20" i="4"/>
  <c r="U20" i="4"/>
  <c r="W20" i="4"/>
  <c r="C21" i="4"/>
  <c r="C22" i="8" s="1"/>
  <c r="E21" i="4"/>
  <c r="G21" i="4"/>
  <c r="I21" i="4"/>
  <c r="K21" i="4"/>
  <c r="M21" i="4"/>
  <c r="O21" i="4"/>
  <c r="Q21" i="4"/>
  <c r="Q21" i="6" s="1"/>
  <c r="S21" i="4"/>
  <c r="U21" i="4"/>
  <c r="W21" i="4"/>
  <c r="C22" i="4"/>
  <c r="C23" i="8" s="1"/>
  <c r="E22" i="4"/>
  <c r="G22" i="4"/>
  <c r="I22" i="4"/>
  <c r="K22" i="4"/>
  <c r="M22" i="4"/>
  <c r="O22" i="4"/>
  <c r="Q22" i="4"/>
  <c r="Q22" i="6" s="1"/>
  <c r="S22" i="4"/>
  <c r="U22" i="4"/>
  <c r="W22" i="4"/>
  <c r="C23" i="4"/>
  <c r="C24" i="8" s="1"/>
  <c r="E23" i="4"/>
  <c r="G23" i="4"/>
  <c r="I23" i="4"/>
  <c r="K23" i="4"/>
  <c r="M23" i="4"/>
  <c r="O23" i="4"/>
  <c r="Q23" i="4"/>
  <c r="Q23" i="6" s="1"/>
  <c r="S23" i="4"/>
  <c r="U23" i="4"/>
  <c r="W23" i="4"/>
  <c r="C24" i="4"/>
  <c r="C25" i="8" s="1"/>
  <c r="E24" i="4"/>
  <c r="G24" i="4"/>
  <c r="I24" i="4"/>
  <c r="K24" i="4"/>
  <c r="M24" i="4"/>
  <c r="O24" i="4"/>
  <c r="Q24" i="4"/>
  <c r="Q24" i="6" s="1"/>
  <c r="S24" i="4"/>
  <c r="U24" i="4"/>
  <c r="W24" i="4"/>
  <c r="C25" i="4"/>
  <c r="C26" i="8" s="1"/>
  <c r="E25" i="4"/>
  <c r="G25" i="4"/>
  <c r="I25" i="4"/>
  <c r="K25" i="4"/>
  <c r="M25" i="4"/>
  <c r="O25" i="4"/>
  <c r="Q25" i="4"/>
  <c r="Q25" i="6" s="1"/>
  <c r="S25" i="4"/>
  <c r="U25" i="4"/>
  <c r="W25" i="4"/>
  <c r="C28" i="4"/>
  <c r="C29" i="8" s="1"/>
  <c r="E28" i="4"/>
  <c r="G28" i="4"/>
  <c r="I28" i="4"/>
  <c r="K28" i="4"/>
  <c r="M28" i="4"/>
  <c r="O28" i="4"/>
  <c r="Q28" i="4"/>
  <c r="Q28" i="6" s="1"/>
  <c r="S28" i="4"/>
  <c r="U28" i="4"/>
  <c r="W28" i="4"/>
  <c r="E29" i="4"/>
  <c r="G29" i="4"/>
  <c r="I29" i="4"/>
  <c r="C30" i="4"/>
  <c r="C31" i="8" s="1"/>
  <c r="E30" i="4"/>
  <c r="G30" i="4"/>
  <c r="I30" i="4"/>
  <c r="K30" i="4"/>
  <c r="M30" i="4"/>
  <c r="O30" i="4"/>
  <c r="Q30" i="4"/>
  <c r="Q30" i="6" s="1"/>
  <c r="U30" i="4"/>
  <c r="W30" i="4"/>
  <c r="C32" i="4"/>
  <c r="C33" i="8" s="1"/>
  <c r="E32" i="4"/>
  <c r="G32" i="4"/>
  <c r="I32" i="4"/>
  <c r="K32" i="4"/>
  <c r="M32" i="4"/>
  <c r="O32" i="4"/>
  <c r="Q32" i="4"/>
  <c r="Q32" i="6" s="1"/>
  <c r="S32" i="4"/>
  <c r="U32" i="4"/>
  <c r="W32" i="4"/>
  <c r="C33" i="4"/>
  <c r="C34" i="8" s="1"/>
  <c r="E33" i="4"/>
  <c r="G33" i="4"/>
  <c r="I33" i="4"/>
  <c r="K33" i="4"/>
  <c r="M33" i="4"/>
  <c r="O33" i="4"/>
  <c r="Q33" i="4"/>
  <c r="Q33" i="6" s="1"/>
  <c r="S33" i="4"/>
  <c r="U33" i="4"/>
  <c r="W33" i="4"/>
  <c r="D38" i="4"/>
  <c r="F38" i="4"/>
  <c r="H38" i="4"/>
  <c r="J38" i="4"/>
  <c r="L38" i="4"/>
  <c r="N38" i="4"/>
  <c r="P38" i="4"/>
  <c r="R38" i="4"/>
  <c r="T38" i="4"/>
  <c r="V38" i="4"/>
  <c r="C39" i="4"/>
  <c r="D6" i="8" s="1"/>
  <c r="E39" i="4"/>
  <c r="E6" i="8" s="1"/>
  <c r="G39" i="4"/>
  <c r="I39" i="4"/>
  <c r="K39" i="4"/>
  <c r="M39" i="4"/>
  <c r="O39" i="4"/>
  <c r="Q39" i="4"/>
  <c r="S39" i="4"/>
  <c r="F6" i="8"/>
  <c r="C40" i="4"/>
  <c r="D7" i="8" s="1"/>
  <c r="E40" i="4"/>
  <c r="E7" i="8" s="1"/>
  <c r="G40" i="4"/>
  <c r="I40" i="4"/>
  <c r="K40" i="4"/>
  <c r="M40" i="4"/>
  <c r="O40" i="4"/>
  <c r="Q40" i="4"/>
  <c r="S40" i="4"/>
  <c r="F7" i="8"/>
  <c r="C41" i="4"/>
  <c r="D8" i="8" s="1"/>
  <c r="E41" i="4"/>
  <c r="E8" i="8" s="1"/>
  <c r="G41" i="4"/>
  <c r="I41" i="4"/>
  <c r="K41" i="4"/>
  <c r="M41" i="4"/>
  <c r="O41" i="4"/>
  <c r="Q41" i="4"/>
  <c r="S41" i="4"/>
  <c r="F8" i="8"/>
  <c r="C42" i="4"/>
  <c r="D9" i="8" s="1"/>
  <c r="E42" i="4"/>
  <c r="E9" i="8" s="1"/>
  <c r="G42" i="4"/>
  <c r="I42" i="4"/>
  <c r="K42" i="4"/>
  <c r="M42" i="4"/>
  <c r="O42" i="4"/>
  <c r="Q42" i="4"/>
  <c r="S42" i="4"/>
  <c r="F9" i="8"/>
  <c r="C43" i="4"/>
  <c r="D10" i="8" s="1"/>
  <c r="E43" i="4"/>
  <c r="E10" i="8" s="1"/>
  <c r="G43" i="4"/>
  <c r="I43" i="4"/>
  <c r="K43" i="4"/>
  <c r="M43" i="4"/>
  <c r="O43" i="4"/>
  <c r="Q43" i="4"/>
  <c r="S43" i="4"/>
  <c r="F10" i="8"/>
  <c r="C44" i="4"/>
  <c r="D11" i="8" s="1"/>
  <c r="E44" i="4"/>
  <c r="E11" i="8" s="1"/>
  <c r="G44" i="4"/>
  <c r="I44" i="4"/>
  <c r="K44" i="4"/>
  <c r="M44" i="4"/>
  <c r="O44" i="4"/>
  <c r="Q44" i="4"/>
  <c r="S44" i="4"/>
  <c r="F11" i="8"/>
  <c r="C45" i="4"/>
  <c r="D12" i="8" s="1"/>
  <c r="E45" i="4"/>
  <c r="E12" i="8" s="1"/>
  <c r="G45" i="4"/>
  <c r="I45" i="4"/>
  <c r="K45" i="4"/>
  <c r="M45" i="4"/>
  <c r="O45" i="4"/>
  <c r="Q45" i="4"/>
  <c r="S45" i="4"/>
  <c r="F12" i="8"/>
  <c r="C46" i="4"/>
  <c r="D13" i="8" s="1"/>
  <c r="E46" i="4"/>
  <c r="E13" i="8" s="1"/>
  <c r="G46" i="4"/>
  <c r="I46" i="4"/>
  <c r="K46" i="4"/>
  <c r="M46" i="4"/>
  <c r="O46" i="4"/>
  <c r="Q46" i="4"/>
  <c r="S46" i="4"/>
  <c r="F13" i="8"/>
  <c r="C47" i="4"/>
  <c r="D14" i="8" s="1"/>
  <c r="E47" i="4"/>
  <c r="E14" i="8" s="1"/>
  <c r="G47" i="4"/>
  <c r="I47" i="4"/>
  <c r="K47" i="4"/>
  <c r="M47" i="4"/>
  <c r="O47" i="4"/>
  <c r="Q47" i="4"/>
  <c r="S47" i="4"/>
  <c r="F14" i="8"/>
  <c r="C48" i="4"/>
  <c r="D15" i="8" s="1"/>
  <c r="E48" i="4"/>
  <c r="E15" i="8" s="1"/>
  <c r="G48" i="4"/>
  <c r="I48" i="4"/>
  <c r="K48" i="4"/>
  <c r="M48" i="4"/>
  <c r="O48" i="4"/>
  <c r="Q48" i="4"/>
  <c r="S48" i="4"/>
  <c r="F15" i="8"/>
  <c r="C49" i="4"/>
  <c r="D16" i="8" s="1"/>
  <c r="E49" i="4"/>
  <c r="E16" i="8" s="1"/>
  <c r="G49" i="4"/>
  <c r="I49" i="4"/>
  <c r="K49" i="4"/>
  <c r="M49" i="4"/>
  <c r="O49" i="4"/>
  <c r="Q49" i="4"/>
  <c r="S49" i="4"/>
  <c r="F16" i="8"/>
  <c r="C50" i="4"/>
  <c r="D17" i="8" s="1"/>
  <c r="E50" i="4"/>
  <c r="E17" i="8" s="1"/>
  <c r="G50" i="4"/>
  <c r="I50" i="4"/>
  <c r="K50" i="4"/>
  <c r="M50" i="4"/>
  <c r="O50" i="4"/>
  <c r="Q50" i="4"/>
  <c r="S50" i="4"/>
  <c r="F17" i="8"/>
  <c r="C51" i="4"/>
  <c r="D18" i="8" s="1"/>
  <c r="E51" i="4"/>
  <c r="E18" i="8" s="1"/>
  <c r="G51" i="4"/>
  <c r="I51" i="4"/>
  <c r="K51" i="4"/>
  <c r="M51" i="4"/>
  <c r="O51" i="4"/>
  <c r="Q51" i="4"/>
  <c r="S51" i="4"/>
  <c r="F18" i="8"/>
  <c r="C52" i="4"/>
  <c r="D19" i="8" s="1"/>
  <c r="E52" i="4"/>
  <c r="E19" i="8" s="1"/>
  <c r="G52" i="4"/>
  <c r="I52" i="4"/>
  <c r="K52" i="4"/>
  <c r="M52" i="4"/>
  <c r="O52" i="4"/>
  <c r="Q52" i="4"/>
  <c r="S52" i="4"/>
  <c r="F19" i="8"/>
  <c r="C53" i="4"/>
  <c r="D20" i="8" s="1"/>
  <c r="E53" i="4"/>
  <c r="E20" i="8" s="1"/>
  <c r="G53" i="4"/>
  <c r="I53" i="4"/>
  <c r="K53" i="4"/>
  <c r="M53" i="4"/>
  <c r="O53" i="4"/>
  <c r="Q53" i="4"/>
  <c r="S53" i="4"/>
  <c r="F20" i="8"/>
  <c r="C54" i="4"/>
  <c r="D21" i="8" s="1"/>
  <c r="E54" i="4"/>
  <c r="E21" i="8" s="1"/>
  <c r="G54" i="4"/>
  <c r="I54" i="4"/>
  <c r="K54" i="4"/>
  <c r="M54" i="4"/>
  <c r="O54" i="4"/>
  <c r="Q54" i="4"/>
  <c r="S54" i="4"/>
  <c r="F21" i="8"/>
  <c r="C55" i="4"/>
  <c r="D22" i="8" s="1"/>
  <c r="E55" i="4"/>
  <c r="E22" i="8" s="1"/>
  <c r="G55" i="4"/>
  <c r="I55" i="4"/>
  <c r="K55" i="4"/>
  <c r="M55" i="4"/>
  <c r="O55" i="4"/>
  <c r="Q55" i="4"/>
  <c r="S55" i="4"/>
  <c r="F22" i="8"/>
  <c r="C56" i="4"/>
  <c r="D23" i="8" s="1"/>
  <c r="E56" i="4"/>
  <c r="E23" i="8" s="1"/>
  <c r="G56" i="4"/>
  <c r="I56" i="4"/>
  <c r="K56" i="4"/>
  <c r="M56" i="4"/>
  <c r="O56" i="4"/>
  <c r="Q56" i="4"/>
  <c r="S56" i="4"/>
  <c r="F23" i="8"/>
  <c r="C57" i="4"/>
  <c r="D24" i="8" s="1"/>
  <c r="E57" i="4"/>
  <c r="E24" i="8" s="1"/>
  <c r="G57" i="4"/>
  <c r="I57" i="4"/>
  <c r="K57" i="4"/>
  <c r="M57" i="4"/>
  <c r="O57" i="4"/>
  <c r="Q57" i="4"/>
  <c r="S57" i="4"/>
  <c r="F24" i="8"/>
  <c r="C58" i="4"/>
  <c r="D25" i="8" s="1"/>
  <c r="E58" i="4"/>
  <c r="E25" i="8" s="1"/>
  <c r="G58" i="4"/>
  <c r="I58" i="4"/>
  <c r="K58" i="4"/>
  <c r="M58" i="4"/>
  <c r="O58" i="4"/>
  <c r="Q58" i="4"/>
  <c r="S58" i="4"/>
  <c r="F25" i="8"/>
  <c r="C59" i="4"/>
  <c r="D26" i="8" s="1"/>
  <c r="E59" i="4"/>
  <c r="E26" i="8" s="1"/>
  <c r="G59" i="4"/>
  <c r="I59" i="4"/>
  <c r="K59" i="4"/>
  <c r="M59" i="4"/>
  <c r="O59" i="4"/>
  <c r="Q59" i="4"/>
  <c r="S59" i="4"/>
  <c r="F26" i="8"/>
  <c r="C62" i="4"/>
  <c r="D29" i="8" s="1"/>
  <c r="E62" i="4"/>
  <c r="E29" i="8" s="1"/>
  <c r="G62" i="4"/>
  <c r="I62" i="4"/>
  <c r="K62" i="4"/>
  <c r="M62" i="4"/>
  <c r="O62" i="4"/>
  <c r="Q62" i="4"/>
  <c r="S62" i="4"/>
  <c r="F29" i="8"/>
  <c r="C64" i="4"/>
  <c r="D31" i="8" s="1"/>
  <c r="E64" i="4"/>
  <c r="E31" i="8" s="1"/>
  <c r="G64" i="4"/>
  <c r="I64" i="4"/>
  <c r="K64" i="4"/>
  <c r="M64" i="4"/>
  <c r="O64" i="4"/>
  <c r="Q64" i="4"/>
  <c r="S64" i="4"/>
  <c r="F31" i="8"/>
  <c r="C66" i="4"/>
  <c r="D33" i="8" s="1"/>
  <c r="E66" i="4"/>
  <c r="E33" i="8" s="1"/>
  <c r="G66" i="4"/>
  <c r="I66" i="4"/>
  <c r="K66" i="4"/>
  <c r="M66" i="4"/>
  <c r="O66" i="4"/>
  <c r="P66" i="4"/>
  <c r="Q66" i="4"/>
  <c r="R66" i="4"/>
  <c r="S66" i="4"/>
  <c r="T66" i="4"/>
  <c r="F33" i="8"/>
  <c r="C67" i="4"/>
  <c r="D34" i="8" s="1"/>
  <c r="E67" i="4"/>
  <c r="E34" i="8" s="1"/>
  <c r="G67" i="4"/>
  <c r="I67" i="4"/>
  <c r="K67" i="4"/>
  <c r="M67" i="4"/>
  <c r="O67" i="4"/>
  <c r="P67" i="4"/>
  <c r="Q67" i="4"/>
  <c r="R67" i="4"/>
  <c r="S67" i="4"/>
  <c r="T67" i="4"/>
  <c r="F34" i="8"/>
  <c r="D6" i="4"/>
  <c r="D7" i="4"/>
  <c r="D8" i="4"/>
  <c r="D8" i="6"/>
  <c r="D9" i="4"/>
  <c r="D10" i="4"/>
  <c r="D10" i="6"/>
  <c r="D11" i="4"/>
  <c r="D12" i="4"/>
  <c r="D12" i="6"/>
  <c r="D13" i="4"/>
  <c r="D14" i="4"/>
  <c r="D15" i="4"/>
  <c r="D16" i="4"/>
  <c r="D16" i="6"/>
  <c r="D17" i="4"/>
  <c r="D18" i="4"/>
  <c r="D18" i="6"/>
  <c r="D19" i="4"/>
  <c r="D20" i="4"/>
  <c r="D20" i="6"/>
  <c r="D21" i="4"/>
  <c r="D22" i="4"/>
  <c r="D22" i="6"/>
  <c r="D23" i="4"/>
  <c r="D24" i="4"/>
  <c r="D24" i="6"/>
  <c r="D25" i="4"/>
  <c r="D26" i="4"/>
  <c r="D26" i="6"/>
  <c r="D28" i="4"/>
  <c r="D30" i="4"/>
  <c r="D30" i="6"/>
  <c r="D32" i="4"/>
  <c r="D33" i="4"/>
  <c r="D33" i="6"/>
  <c r="F6" i="4"/>
  <c r="F7" i="4"/>
  <c r="F8" i="4"/>
  <c r="F8" i="6"/>
  <c r="F9" i="4"/>
  <c r="F10" i="4"/>
  <c r="F10" i="6"/>
  <c r="F11" i="4"/>
  <c r="F12" i="4"/>
  <c r="F12" i="6"/>
  <c r="F13" i="4"/>
  <c r="F14" i="4"/>
  <c r="F14" i="6"/>
  <c r="F15" i="4"/>
  <c r="F16" i="4"/>
  <c r="F16" i="6"/>
  <c r="F17" i="4"/>
  <c r="F18" i="4"/>
  <c r="F18" i="6"/>
  <c r="F19" i="4"/>
  <c r="F20" i="4"/>
  <c r="F20" i="6"/>
  <c r="F21" i="4"/>
  <c r="F22" i="4"/>
  <c r="F22" i="6"/>
  <c r="F23" i="4"/>
  <c r="F24" i="4"/>
  <c r="F24" i="6"/>
  <c r="F25" i="4"/>
  <c r="F26" i="4"/>
  <c r="F26" i="6"/>
  <c r="F28" i="4"/>
  <c r="F29" i="4"/>
  <c r="F29" i="6"/>
  <c r="F30" i="4"/>
  <c r="F30" i="6"/>
  <c r="F32" i="4"/>
  <c r="F33" i="4"/>
  <c r="F33" i="6"/>
  <c r="H5" i="6"/>
  <c r="H6" i="4"/>
  <c r="H7" i="4"/>
  <c r="H8" i="4"/>
  <c r="H8" i="6"/>
  <c r="H9" i="4"/>
  <c r="H10" i="4"/>
  <c r="H10" i="6"/>
  <c r="H11" i="4"/>
  <c r="H12" i="4"/>
  <c r="H12" i="6"/>
  <c r="H13" i="4"/>
  <c r="H14" i="4"/>
  <c r="H14" i="6"/>
  <c r="H15" i="4"/>
  <c r="H16" i="4"/>
  <c r="H16" i="6"/>
  <c r="H17" i="4"/>
  <c r="H18" i="4"/>
  <c r="H18" i="6"/>
  <c r="H19" i="4"/>
  <c r="H20" i="4"/>
  <c r="H20" i="6"/>
  <c r="H21" i="4"/>
  <c r="H22" i="4"/>
  <c r="H22" i="6"/>
  <c r="H23" i="4"/>
  <c r="H24" i="4"/>
  <c r="H24" i="6"/>
  <c r="H25" i="4"/>
  <c r="H26" i="4"/>
  <c r="H26" i="6"/>
  <c r="H28" i="4"/>
  <c r="H29" i="4"/>
  <c r="H30" i="4"/>
  <c r="H32" i="4"/>
  <c r="H32" i="6"/>
  <c r="H33" i="4"/>
  <c r="J5" i="6"/>
  <c r="J6" i="4"/>
  <c r="J7" i="4"/>
  <c r="J8" i="4"/>
  <c r="J9" i="4"/>
  <c r="J10" i="4"/>
  <c r="J10" i="6"/>
  <c r="J11" i="4"/>
  <c r="J12" i="4"/>
  <c r="J12" i="6"/>
  <c r="J13" i="4"/>
  <c r="J14" i="4"/>
  <c r="J14" i="6"/>
  <c r="J15" i="4"/>
  <c r="J16" i="4"/>
  <c r="J16" i="6"/>
  <c r="J17" i="4"/>
  <c r="J18" i="4"/>
  <c r="J18" i="6"/>
  <c r="J19" i="4"/>
  <c r="J20" i="4"/>
  <c r="J20" i="6"/>
  <c r="J21" i="4"/>
  <c r="J22" i="4"/>
  <c r="J22" i="6"/>
  <c r="J23" i="4"/>
  <c r="J24" i="4"/>
  <c r="J24" i="6"/>
  <c r="J25" i="4"/>
  <c r="J26" i="4"/>
  <c r="J26" i="6"/>
  <c r="J28" i="4"/>
  <c r="J29" i="4"/>
  <c r="J29" i="6"/>
  <c r="J30" i="4"/>
  <c r="J32" i="4"/>
  <c r="J32" i="6"/>
  <c r="J33" i="4"/>
  <c r="L6" i="4"/>
  <c r="L7" i="4"/>
  <c r="L8" i="4"/>
  <c r="L8" i="6"/>
  <c r="L9" i="4"/>
  <c r="L10" i="4"/>
  <c r="L10" i="6"/>
  <c r="L11" i="4"/>
  <c r="L12" i="4"/>
  <c r="L12" i="6"/>
  <c r="L13" i="4"/>
  <c r="L14" i="4"/>
  <c r="L14" i="6"/>
  <c r="L15" i="4"/>
  <c r="L16" i="4"/>
  <c r="L16" i="6"/>
  <c r="L17" i="4"/>
  <c r="L18" i="4"/>
  <c r="L18" i="6"/>
  <c r="L19" i="4"/>
  <c r="L20" i="4"/>
  <c r="L20" i="6"/>
  <c r="L21" i="4"/>
  <c r="L22" i="4"/>
  <c r="L22" i="6"/>
  <c r="L23" i="4"/>
  <c r="L24" i="4"/>
  <c r="L24" i="6"/>
  <c r="L25" i="4"/>
  <c r="L26" i="4"/>
  <c r="L26" i="6"/>
  <c r="L28" i="4"/>
  <c r="L30" i="4"/>
  <c r="L30" i="6"/>
  <c r="L32" i="4"/>
  <c r="L33" i="4"/>
  <c r="N5" i="4"/>
  <c r="N6" i="4"/>
  <c r="N7" i="4"/>
  <c r="N8" i="4"/>
  <c r="N8" i="6"/>
  <c r="N9" i="4"/>
  <c r="N10" i="4"/>
  <c r="N11" i="4"/>
  <c r="N12" i="4"/>
  <c r="N12" i="6"/>
  <c r="N13" i="4"/>
  <c r="N14" i="4"/>
  <c r="N14" i="6"/>
  <c r="N15" i="4"/>
  <c r="N16" i="4"/>
  <c r="N16" i="6"/>
  <c r="N17" i="4"/>
  <c r="N18" i="4"/>
  <c r="N18" i="6"/>
  <c r="N19" i="4"/>
  <c r="N20" i="4"/>
  <c r="N20" i="6"/>
  <c r="N21" i="4"/>
  <c r="N22" i="4"/>
  <c r="N22" i="6"/>
  <c r="N23" i="4"/>
  <c r="N24" i="4"/>
  <c r="N24" i="6"/>
  <c r="N25" i="4"/>
  <c r="N26" i="4"/>
  <c r="N26" i="6"/>
  <c r="N28" i="4"/>
  <c r="N30" i="4"/>
  <c r="N30" i="6"/>
  <c r="N32" i="4"/>
  <c r="N33" i="4"/>
  <c r="N33" i="6"/>
  <c r="P5" i="4"/>
  <c r="P6" i="4"/>
  <c r="P7" i="4"/>
  <c r="P8" i="4"/>
  <c r="P8" i="6"/>
  <c r="P9" i="4"/>
  <c r="P10" i="4"/>
  <c r="P10" i="6"/>
  <c r="P11" i="4"/>
  <c r="P12" i="4"/>
  <c r="P12" i="6"/>
  <c r="P13" i="4"/>
  <c r="P14" i="4"/>
  <c r="P14" i="6"/>
  <c r="P15" i="4"/>
  <c r="P16" i="4"/>
  <c r="P16" i="6"/>
  <c r="P17" i="4"/>
  <c r="P18" i="4"/>
  <c r="P18" i="6"/>
  <c r="P19" i="4"/>
  <c r="P20" i="4"/>
  <c r="P20" i="6"/>
  <c r="P21" i="4"/>
  <c r="P22" i="4"/>
  <c r="P22" i="6"/>
  <c r="P23" i="4"/>
  <c r="P24" i="4"/>
  <c r="P24" i="6"/>
  <c r="P25" i="4"/>
  <c r="P26" i="4"/>
  <c r="P26" i="6"/>
  <c r="P28" i="4"/>
  <c r="P30" i="4"/>
  <c r="P30" i="6"/>
  <c r="P32" i="4"/>
  <c r="P33" i="4"/>
  <c r="P33" i="6"/>
  <c r="R5" i="4"/>
  <c r="R6" i="4"/>
  <c r="R7" i="4"/>
  <c r="R8" i="4"/>
  <c r="R8" i="6"/>
  <c r="R9" i="4"/>
  <c r="R10" i="4"/>
  <c r="R11" i="4"/>
  <c r="R12" i="4"/>
  <c r="R12" i="6"/>
  <c r="R13" i="4"/>
  <c r="R14" i="4"/>
  <c r="R14" i="6"/>
  <c r="R15" i="4"/>
  <c r="R16" i="4"/>
  <c r="R16" i="6"/>
  <c r="R17" i="4"/>
  <c r="R18" i="4"/>
  <c r="R18" i="6"/>
  <c r="R19" i="4"/>
  <c r="R20" i="4"/>
  <c r="R20" i="6"/>
  <c r="R21" i="4"/>
  <c r="R22" i="4"/>
  <c r="R22" i="6"/>
  <c r="R23" i="4"/>
  <c r="R24" i="4"/>
  <c r="R24" i="6"/>
  <c r="R25" i="4"/>
  <c r="R26" i="4"/>
  <c r="R26" i="6"/>
  <c r="R28" i="4"/>
  <c r="R30" i="4"/>
  <c r="R30" i="6"/>
  <c r="R32" i="4"/>
  <c r="R33" i="4"/>
  <c r="R33" i="6"/>
  <c r="T5" i="4"/>
  <c r="T6" i="4"/>
  <c r="T7" i="4"/>
  <c r="T8" i="4"/>
  <c r="T8" i="6"/>
  <c r="T9" i="4"/>
  <c r="T10" i="4"/>
  <c r="T11" i="4"/>
  <c r="T12" i="4"/>
  <c r="T12" i="6"/>
  <c r="T13" i="4"/>
  <c r="T14" i="4"/>
  <c r="T14" i="6"/>
  <c r="T15" i="4"/>
  <c r="T16" i="4"/>
  <c r="T16" i="6"/>
  <c r="T17" i="4"/>
  <c r="T18" i="4"/>
  <c r="T18" i="6"/>
  <c r="T19" i="4"/>
  <c r="T20" i="4"/>
  <c r="T20" i="6"/>
  <c r="T21" i="4"/>
  <c r="T22" i="4"/>
  <c r="T22" i="6"/>
  <c r="T23" i="4"/>
  <c r="T24" i="4"/>
  <c r="T24" i="6"/>
  <c r="T25" i="4"/>
  <c r="T26" i="4"/>
  <c r="T26" i="6"/>
  <c r="T28" i="4"/>
  <c r="T30" i="4"/>
  <c r="T30" i="6"/>
  <c r="T32" i="4"/>
  <c r="T33" i="4"/>
  <c r="T33" i="6"/>
  <c r="V5" i="4"/>
  <c r="V6" i="4"/>
  <c r="V7" i="4"/>
  <c r="V8" i="4"/>
  <c r="V8" i="6"/>
  <c r="V9" i="4"/>
  <c r="V10" i="4"/>
  <c r="V10" i="6"/>
  <c r="V11" i="4"/>
  <c r="V12" i="4"/>
  <c r="V12" i="6"/>
  <c r="V13" i="4"/>
  <c r="V14" i="4"/>
  <c r="V14" i="6"/>
  <c r="V15" i="4"/>
  <c r="V16" i="4"/>
  <c r="V16" i="6"/>
  <c r="V17" i="4"/>
  <c r="V18" i="4"/>
  <c r="V18" i="6"/>
  <c r="V19" i="4"/>
  <c r="V20" i="4"/>
  <c r="V20" i="6"/>
  <c r="V21" i="4"/>
  <c r="V22" i="4"/>
  <c r="V22" i="6"/>
  <c r="V23" i="4"/>
  <c r="V24" i="4"/>
  <c r="V24" i="6"/>
  <c r="V25" i="4"/>
  <c r="V26" i="4"/>
  <c r="V26" i="6"/>
  <c r="V28" i="4"/>
  <c r="V30" i="4"/>
  <c r="V30" i="6"/>
  <c r="V32" i="4"/>
  <c r="V33" i="4"/>
  <c r="V33" i="6"/>
  <c r="X5" i="4"/>
  <c r="X6" i="4"/>
  <c r="X6" i="6"/>
  <c r="X7" i="4"/>
  <c r="X8" i="4"/>
  <c r="X8" i="6"/>
  <c r="X9" i="4"/>
  <c r="X10" i="4"/>
  <c r="X10" i="6"/>
  <c r="X11" i="4"/>
  <c r="X12" i="4"/>
  <c r="X12" i="6"/>
  <c r="X13" i="4"/>
  <c r="X14" i="4"/>
  <c r="X14" i="6"/>
  <c r="X15" i="4"/>
  <c r="X16" i="4"/>
  <c r="X16" i="6"/>
  <c r="X17" i="4"/>
  <c r="X18" i="4"/>
  <c r="X18" i="6"/>
  <c r="X19" i="4"/>
  <c r="X20" i="4"/>
  <c r="X20" i="6"/>
  <c r="X21" i="4"/>
  <c r="X22" i="4"/>
  <c r="X22" i="6"/>
  <c r="X23" i="4"/>
  <c r="X24" i="4"/>
  <c r="X24" i="6"/>
  <c r="X25" i="4"/>
  <c r="X26" i="4"/>
  <c r="X26" i="6"/>
  <c r="X28" i="4"/>
  <c r="X30" i="4"/>
  <c r="X30" i="6"/>
  <c r="X32" i="4"/>
  <c r="X33" i="4"/>
  <c r="X33" i="6"/>
  <c r="D39" i="4"/>
  <c r="D40" i="4"/>
  <c r="D41" i="4"/>
  <c r="D42" i="4"/>
  <c r="D45" i="6"/>
  <c r="D43" i="4"/>
  <c r="D44" i="4"/>
  <c r="D47" i="6"/>
  <c r="D45" i="4"/>
  <c r="D46" i="4"/>
  <c r="D49" i="6"/>
  <c r="D47" i="4"/>
  <c r="D48" i="4"/>
  <c r="D51" i="6"/>
  <c r="D49" i="4"/>
  <c r="D50" i="4"/>
  <c r="D53" i="6"/>
  <c r="D51" i="4"/>
  <c r="D52" i="4"/>
  <c r="D55" i="6"/>
  <c r="D53" i="4"/>
  <c r="D54" i="4"/>
  <c r="D57" i="6"/>
  <c r="D55" i="4"/>
  <c r="D56" i="4"/>
  <c r="D59" i="6"/>
  <c r="D57" i="4"/>
  <c r="D58" i="4"/>
  <c r="D61" i="6"/>
  <c r="D59" i="4"/>
  <c r="D60" i="4"/>
  <c r="D63" i="6"/>
  <c r="D62" i="4"/>
  <c r="D64" i="4"/>
  <c r="D67" i="6"/>
  <c r="F39" i="4"/>
  <c r="F40" i="4"/>
  <c r="F41" i="4"/>
  <c r="F42" i="4"/>
  <c r="F43" i="4"/>
  <c r="F44" i="4"/>
  <c r="F47" i="6"/>
  <c r="F45" i="4"/>
  <c r="F46" i="4"/>
  <c r="F47" i="4"/>
  <c r="F48" i="4"/>
  <c r="F51" i="6"/>
  <c r="F49" i="4"/>
  <c r="F50" i="4"/>
  <c r="F51" i="4"/>
  <c r="F52" i="4"/>
  <c r="F55" i="6"/>
  <c r="F53" i="4"/>
  <c r="F54" i="4"/>
  <c r="F55" i="4"/>
  <c r="F56" i="4"/>
  <c r="F57" i="4"/>
  <c r="F58" i="4"/>
  <c r="F59" i="4"/>
  <c r="F60" i="4"/>
  <c r="F63" i="6"/>
  <c r="F62" i="4"/>
  <c r="F64" i="4"/>
  <c r="F66" i="4"/>
  <c r="F67" i="4"/>
  <c r="F70" i="6"/>
  <c r="H39" i="4"/>
  <c r="H40" i="4"/>
  <c r="H41" i="4"/>
  <c r="H42" i="4"/>
  <c r="H47" i="6"/>
  <c r="H45" i="4"/>
  <c r="H46" i="4"/>
  <c r="H47" i="4"/>
  <c r="H48" i="4"/>
  <c r="H51" i="6"/>
  <c r="H49" i="4"/>
  <c r="H50" i="4"/>
  <c r="H51" i="4"/>
  <c r="H52" i="4"/>
  <c r="H55" i="6"/>
  <c r="H53" i="4"/>
  <c r="H54" i="4"/>
  <c r="H55" i="4"/>
  <c r="H56" i="4"/>
  <c r="H59" i="6"/>
  <c r="H57" i="4"/>
  <c r="H58" i="4"/>
  <c r="H59" i="4"/>
  <c r="H60" i="4"/>
  <c r="H63" i="6"/>
  <c r="H62" i="4"/>
  <c r="H64" i="4"/>
  <c r="H66" i="4"/>
  <c r="H67" i="4"/>
  <c r="H70" i="6"/>
  <c r="J39" i="4"/>
  <c r="J42" i="6"/>
  <c r="J40" i="4"/>
  <c r="J41" i="4"/>
  <c r="J42" i="4"/>
  <c r="J45" i="6"/>
  <c r="J43" i="4"/>
  <c r="J44" i="4"/>
  <c r="J47" i="6"/>
  <c r="J45" i="4"/>
  <c r="J46" i="4"/>
  <c r="J49" i="6"/>
  <c r="J47" i="4"/>
  <c r="J48" i="4"/>
  <c r="J51" i="6"/>
  <c r="J49" i="4"/>
  <c r="J50" i="4"/>
  <c r="J53" i="6"/>
  <c r="J51" i="4"/>
  <c r="J52" i="4"/>
  <c r="J55" i="6"/>
  <c r="J53" i="4"/>
  <c r="J54" i="4"/>
  <c r="J57" i="6"/>
  <c r="J55" i="4"/>
  <c r="J56" i="4"/>
  <c r="J59" i="6"/>
  <c r="J57" i="4"/>
  <c r="J58" i="4"/>
  <c r="J61" i="6"/>
  <c r="J59" i="4"/>
  <c r="J60" i="4"/>
  <c r="J63" i="6"/>
  <c r="J62" i="4"/>
  <c r="J64" i="4"/>
  <c r="J66" i="4"/>
  <c r="J69" i="6"/>
  <c r="J67" i="4"/>
  <c r="L39" i="4"/>
  <c r="L40" i="4"/>
  <c r="L41" i="4"/>
  <c r="L42" i="4"/>
  <c r="L45" i="6"/>
  <c r="L43" i="4"/>
  <c r="L44" i="4"/>
  <c r="L47" i="6"/>
  <c r="L45" i="4"/>
  <c r="L46" i="4"/>
  <c r="L49" i="6"/>
  <c r="L47" i="4"/>
  <c r="L48" i="4"/>
  <c r="L51" i="6"/>
  <c r="L49" i="4"/>
  <c r="L50" i="4"/>
  <c r="L53" i="6"/>
  <c r="L51" i="4"/>
  <c r="L52" i="4"/>
  <c r="L55" i="6"/>
  <c r="L53" i="4"/>
  <c r="L54" i="4"/>
  <c r="L57" i="6"/>
  <c r="L55" i="4"/>
  <c r="L56" i="4"/>
  <c r="L59" i="6"/>
  <c r="L57" i="4"/>
  <c r="L58" i="4"/>
  <c r="L61" i="6"/>
  <c r="L59" i="4"/>
  <c r="L60" i="4"/>
  <c r="L63" i="6"/>
  <c r="L62" i="4"/>
  <c r="L64" i="4"/>
  <c r="L67" i="6"/>
  <c r="L66" i="4"/>
  <c r="L67" i="4"/>
  <c r="L70" i="6"/>
  <c r="N39" i="4"/>
  <c r="N40" i="4"/>
  <c r="N41" i="4"/>
  <c r="N42" i="4"/>
  <c r="N45" i="6"/>
  <c r="N43" i="4"/>
  <c r="N44" i="4"/>
  <c r="N47" i="6"/>
  <c r="N45" i="4"/>
  <c r="N46" i="4"/>
  <c r="N49" i="6"/>
  <c r="N47" i="4"/>
  <c r="N48" i="4"/>
  <c r="N51" i="6"/>
  <c r="N49" i="4"/>
  <c r="N50" i="4"/>
  <c r="N53" i="6"/>
  <c r="N51" i="4"/>
  <c r="N52" i="4"/>
  <c r="N55" i="6"/>
  <c r="N53" i="4"/>
  <c r="N54" i="4"/>
  <c r="N57" i="6"/>
  <c r="N55" i="4"/>
  <c r="N56" i="4"/>
  <c r="N59" i="6"/>
  <c r="N57" i="4"/>
  <c r="N58" i="4"/>
  <c r="N61" i="6"/>
  <c r="N59" i="4"/>
  <c r="N60" i="4"/>
  <c r="N63" i="6"/>
  <c r="N62" i="4"/>
  <c r="N64" i="4"/>
  <c r="N67" i="6"/>
  <c r="N66" i="4"/>
  <c r="N67" i="4"/>
  <c r="N70" i="6"/>
  <c r="P39" i="4"/>
  <c r="P40" i="4"/>
  <c r="P43" i="6"/>
  <c r="P41" i="4"/>
  <c r="P42" i="4"/>
  <c r="P45" i="6"/>
  <c r="P43" i="4"/>
  <c r="P44" i="4"/>
  <c r="P47" i="6"/>
  <c r="P45" i="4"/>
  <c r="P46" i="4"/>
  <c r="P49" i="6"/>
  <c r="P47" i="4"/>
  <c r="P48" i="4"/>
  <c r="P51" i="6"/>
  <c r="P49" i="4"/>
  <c r="P50" i="4"/>
  <c r="P53" i="6"/>
  <c r="P51" i="4"/>
  <c r="P52" i="4"/>
  <c r="P55" i="6"/>
  <c r="P53" i="4"/>
  <c r="P54" i="4"/>
  <c r="P57" i="6"/>
  <c r="P55" i="4"/>
  <c r="P56" i="4"/>
  <c r="P59" i="6"/>
  <c r="P57" i="4"/>
  <c r="P58" i="4"/>
  <c r="P61" i="6"/>
  <c r="P59" i="4"/>
  <c r="P60" i="4"/>
  <c r="P63" i="6"/>
  <c r="P62" i="4"/>
  <c r="P64" i="4"/>
  <c r="P67" i="6"/>
  <c r="R39" i="4"/>
  <c r="R42" i="6"/>
  <c r="R40" i="4"/>
  <c r="R41" i="4"/>
  <c r="R44" i="6"/>
  <c r="R42" i="4"/>
  <c r="R43" i="4"/>
  <c r="R46" i="6"/>
  <c r="R44" i="4"/>
  <c r="R45" i="4"/>
  <c r="R48" i="6"/>
  <c r="R46" i="4"/>
  <c r="R47" i="4"/>
  <c r="R50" i="6"/>
  <c r="R48" i="4"/>
  <c r="R49" i="4"/>
  <c r="R52" i="6"/>
  <c r="R50" i="4"/>
  <c r="R51" i="4"/>
  <c r="R54" i="6"/>
  <c r="R52" i="4"/>
  <c r="R53" i="4"/>
  <c r="R56" i="6"/>
  <c r="R54" i="4"/>
  <c r="R55" i="4"/>
  <c r="R58" i="6"/>
  <c r="R56" i="4"/>
  <c r="R57" i="4"/>
  <c r="R60" i="6"/>
  <c r="R58" i="4"/>
  <c r="R59" i="4"/>
  <c r="R62" i="6"/>
  <c r="R60" i="4"/>
  <c r="R62" i="4"/>
  <c r="R65" i="6"/>
  <c r="R64" i="4"/>
  <c r="R69" i="6"/>
  <c r="T39" i="4"/>
  <c r="T40" i="4"/>
  <c r="T43" i="6"/>
  <c r="T41" i="4"/>
  <c r="T42" i="4"/>
  <c r="T45" i="6"/>
  <c r="T43" i="4"/>
  <c r="T44" i="4"/>
  <c r="T47" i="6"/>
  <c r="T45" i="4"/>
  <c r="T46" i="4"/>
  <c r="T49" i="6"/>
  <c r="T47" i="4"/>
  <c r="T48" i="4"/>
  <c r="T51" i="6"/>
  <c r="T49" i="4"/>
  <c r="T50" i="4"/>
  <c r="T53" i="6"/>
  <c r="T51" i="4"/>
  <c r="T52" i="4"/>
  <c r="T55" i="6"/>
  <c r="T53" i="4"/>
  <c r="T54" i="4"/>
  <c r="T57" i="6"/>
  <c r="T55" i="4"/>
  <c r="T56" i="4"/>
  <c r="T59" i="6"/>
  <c r="T57" i="4"/>
  <c r="T58" i="4"/>
  <c r="T61" i="6"/>
  <c r="T59" i="4"/>
  <c r="T60" i="4"/>
  <c r="T63" i="6"/>
  <c r="T62" i="4"/>
  <c r="T64" i="4"/>
  <c r="T67" i="6"/>
  <c r="T70" i="6"/>
  <c r="V60" i="4"/>
  <c r="X67" i="4"/>
  <c r="B535" i="3" l="1"/>
  <c r="B335" i="3"/>
  <c r="B175" i="3"/>
  <c r="B655" i="3"/>
  <c r="B775" i="3"/>
  <c r="B815" i="3"/>
  <c r="B135" i="3"/>
  <c r="B695" i="3"/>
  <c r="B415" i="3"/>
  <c r="B495" i="3"/>
  <c r="B95" i="3"/>
  <c r="B295" i="3"/>
  <c r="B855" i="3"/>
  <c r="B735" i="3"/>
  <c r="B615" i="3"/>
  <c r="B575" i="3"/>
  <c r="B215" i="3"/>
  <c r="B375" i="3"/>
  <c r="B55" i="3"/>
  <c r="B455" i="3"/>
  <c r="B255" i="3"/>
  <c r="B13" i="3"/>
  <c r="B498" i="3"/>
  <c r="B578" i="3"/>
  <c r="B618" i="3"/>
  <c r="B98" i="3"/>
  <c r="B698" i="3"/>
  <c r="B378" i="3"/>
  <c r="B738" i="3"/>
  <c r="B298" i="3"/>
  <c r="B418" i="3"/>
  <c r="B458" i="3"/>
  <c r="B538" i="3"/>
  <c r="B658" i="3"/>
  <c r="B58" i="3"/>
  <c r="B258" i="3"/>
  <c r="B818" i="3"/>
  <c r="B218" i="3"/>
  <c r="B138" i="3"/>
  <c r="B778" i="3"/>
  <c r="B858" i="3"/>
  <c r="B178" i="3"/>
  <c r="B16" i="3"/>
  <c r="B338" i="3"/>
  <c r="B60" i="3"/>
  <c r="B100" i="3"/>
  <c r="B700" i="3"/>
  <c r="B300" i="3"/>
  <c r="B420" i="3"/>
  <c r="B180" i="3"/>
  <c r="B860" i="3"/>
  <c r="B140" i="3"/>
  <c r="B460" i="3"/>
  <c r="B500" i="3"/>
  <c r="B620" i="3"/>
  <c r="B540" i="3"/>
  <c r="B580" i="3"/>
  <c r="B380" i="3"/>
  <c r="B740" i="3"/>
  <c r="B220" i="3"/>
  <c r="B660" i="3"/>
  <c r="B820" i="3"/>
  <c r="B260" i="3"/>
  <c r="B780" i="3"/>
  <c r="B18" i="3"/>
  <c r="B340" i="3"/>
  <c r="B542" i="3"/>
  <c r="B422" i="3"/>
  <c r="B302" i="3"/>
  <c r="B582" i="3"/>
  <c r="B462" i="3"/>
  <c r="B822" i="3"/>
  <c r="B662" i="3"/>
  <c r="B382" i="3"/>
  <c r="B102" i="3"/>
  <c r="B862" i="3"/>
  <c r="B742" i="3"/>
  <c r="B782" i="3"/>
  <c r="B142" i="3"/>
  <c r="B502" i="3"/>
  <c r="B182" i="3"/>
  <c r="B342" i="3"/>
  <c r="B62" i="3"/>
  <c r="B622" i="3"/>
  <c r="B262" i="3"/>
  <c r="B702" i="3"/>
  <c r="B20" i="3"/>
  <c r="B222" i="3"/>
  <c r="B425" i="3"/>
  <c r="B785" i="3"/>
  <c r="B505" i="3"/>
  <c r="B625" i="3"/>
  <c r="B145" i="3"/>
  <c r="B705" i="3"/>
  <c r="B545" i="3"/>
  <c r="B305" i="3"/>
  <c r="B185" i="3"/>
  <c r="B225" i="3"/>
  <c r="B465" i="3"/>
  <c r="B385" i="3"/>
  <c r="B825" i="3"/>
  <c r="B585" i="3"/>
  <c r="B345" i="3"/>
  <c r="B265" i="3"/>
  <c r="B65" i="3"/>
  <c r="B865" i="3"/>
  <c r="B665" i="3"/>
  <c r="B105" i="3"/>
  <c r="B745" i="3"/>
  <c r="B23" i="3"/>
  <c r="B547" i="3"/>
  <c r="B267" i="3"/>
  <c r="B107" i="3"/>
  <c r="B147" i="3"/>
  <c r="B67" i="3"/>
  <c r="B347" i="3"/>
  <c r="B187" i="3"/>
  <c r="B867" i="3"/>
  <c r="B627" i="3"/>
  <c r="B707" i="3"/>
  <c r="B507" i="3"/>
  <c r="B307" i="3"/>
  <c r="B667" i="3"/>
  <c r="B747" i="3"/>
  <c r="B227" i="3"/>
  <c r="B787" i="3"/>
  <c r="B467" i="3"/>
  <c r="B587" i="3"/>
  <c r="B387" i="3"/>
  <c r="B427" i="3"/>
  <c r="B25" i="3"/>
  <c r="B827" i="3"/>
  <c r="B229" i="3"/>
  <c r="B789" i="3"/>
  <c r="B549" i="3"/>
  <c r="B109" i="3"/>
  <c r="B709" i="3"/>
  <c r="B69" i="3"/>
  <c r="B869" i="3"/>
  <c r="B469" i="3"/>
  <c r="B669" i="3"/>
  <c r="B309" i="3"/>
  <c r="B269" i="3"/>
  <c r="B389" i="3"/>
  <c r="B349" i="3"/>
  <c r="B509" i="3"/>
  <c r="B829" i="3"/>
  <c r="B629" i="3"/>
  <c r="B429" i="3"/>
  <c r="B589" i="3"/>
  <c r="B749" i="3"/>
  <c r="B189" i="3"/>
  <c r="B27" i="3"/>
  <c r="B149" i="3"/>
  <c r="B671" i="3"/>
  <c r="B631" i="3"/>
  <c r="B191" i="3"/>
  <c r="B391" i="3"/>
  <c r="B791" i="3"/>
  <c r="B231" i="3"/>
  <c r="B551" i="3"/>
  <c r="B871" i="3"/>
  <c r="B151" i="3"/>
  <c r="B711" i="3"/>
  <c r="B271" i="3"/>
  <c r="B431" i="3"/>
  <c r="B751" i="3"/>
  <c r="B311" i="3"/>
  <c r="B111" i="3"/>
  <c r="B511" i="3"/>
  <c r="B71" i="3"/>
  <c r="B351" i="3"/>
  <c r="B471" i="3"/>
  <c r="B591" i="3"/>
  <c r="B29" i="3"/>
  <c r="B831" i="3"/>
  <c r="B74" i="3"/>
  <c r="B874" i="3"/>
  <c r="B114" i="3"/>
  <c r="B514" i="3"/>
  <c r="B234" i="3"/>
  <c r="B794" i="3"/>
  <c r="B674" i="3"/>
  <c r="B154" i="3"/>
  <c r="B194" i="3"/>
  <c r="B754" i="3"/>
  <c r="B434" i="3"/>
  <c r="B394" i="3"/>
  <c r="B474" i="3"/>
  <c r="B634" i="3"/>
  <c r="B354" i="3"/>
  <c r="B554" i="3"/>
  <c r="B314" i="3"/>
  <c r="B594" i="3"/>
  <c r="B714" i="3"/>
  <c r="B274" i="3"/>
  <c r="B834" i="3"/>
  <c r="B32" i="3"/>
  <c r="B516" i="3"/>
  <c r="B876" i="3"/>
  <c r="B316" i="3"/>
  <c r="B436" i="3"/>
  <c r="B356" i="3"/>
  <c r="B676" i="3"/>
  <c r="B636" i="3"/>
  <c r="B116" i="3"/>
  <c r="B196" i="3"/>
  <c r="B716" i="3"/>
  <c r="B156" i="3"/>
  <c r="B236" i="3"/>
  <c r="B796" i="3"/>
  <c r="B276" i="3"/>
  <c r="B836" i="3"/>
  <c r="B596" i="3"/>
  <c r="B76" i="3"/>
  <c r="B476" i="3"/>
  <c r="B396" i="3"/>
  <c r="B556" i="3"/>
  <c r="B756" i="3"/>
  <c r="B34" i="3"/>
  <c r="B279" i="3"/>
  <c r="B519" i="3"/>
  <c r="B839" i="3"/>
  <c r="B879" i="3"/>
  <c r="B159" i="3"/>
  <c r="B119" i="3"/>
  <c r="B639" i="3"/>
  <c r="B559" i="3"/>
  <c r="B439" i="3"/>
  <c r="B399" i="3"/>
  <c r="B679" i="3"/>
  <c r="B479" i="3"/>
  <c r="B319" i="3"/>
  <c r="B79" i="3"/>
  <c r="B719" i="3"/>
  <c r="B359" i="3"/>
  <c r="B199" i="3"/>
  <c r="B599" i="3"/>
  <c r="B799" i="3"/>
  <c r="B239" i="3"/>
  <c r="B759" i="3"/>
  <c r="B37" i="3"/>
  <c r="B83" i="3"/>
  <c r="B883" i="3"/>
  <c r="B843" i="3"/>
  <c r="B723" i="3"/>
  <c r="B123" i="3"/>
  <c r="B403" i="3"/>
  <c r="B483" i="3"/>
  <c r="B163" i="3"/>
  <c r="B683" i="3"/>
  <c r="B283" i="3"/>
  <c r="B363" i="3"/>
  <c r="B563" i="3"/>
  <c r="B323" i="3"/>
  <c r="B523" i="3"/>
  <c r="B603" i="3"/>
  <c r="B443" i="3"/>
  <c r="B763" i="3"/>
  <c r="B243" i="3"/>
  <c r="B643" i="3"/>
  <c r="B203" i="3"/>
  <c r="B41" i="3"/>
  <c r="B803" i="3"/>
  <c r="B605" i="3"/>
  <c r="B565" i="3"/>
  <c r="B765" i="3"/>
  <c r="B205" i="3"/>
  <c r="B85" i="3"/>
  <c r="B885" i="3"/>
  <c r="B125" i="3"/>
  <c r="B245" i="3"/>
  <c r="B405" i="3"/>
  <c r="B285" i="3"/>
  <c r="B525" i="3"/>
  <c r="B845" i="3"/>
  <c r="B645" i="3"/>
  <c r="B805" i="3"/>
  <c r="B445" i="3"/>
  <c r="B365" i="3"/>
  <c r="B325" i="3"/>
  <c r="B725" i="3"/>
  <c r="B685" i="3"/>
  <c r="B165" i="3"/>
  <c r="B485" i="3"/>
  <c r="B43" i="3"/>
  <c r="B377" i="3"/>
  <c r="B57" i="3"/>
  <c r="B617" i="3"/>
  <c r="B177" i="3"/>
  <c r="B297" i="3"/>
  <c r="B657" i="3"/>
  <c r="B857" i="3"/>
  <c r="B257" i="3"/>
  <c r="B137" i="3"/>
  <c r="B457" i="3"/>
  <c r="B817" i="3"/>
  <c r="B737" i="3"/>
  <c r="B337" i="3"/>
  <c r="B697" i="3"/>
  <c r="B217" i="3"/>
  <c r="B417" i="3"/>
  <c r="B97" i="3"/>
  <c r="B537" i="3"/>
  <c r="B497" i="3"/>
  <c r="B777" i="3"/>
  <c r="B15" i="3"/>
  <c r="B577" i="3"/>
  <c r="B499" i="3"/>
  <c r="B539" i="3"/>
  <c r="B819" i="3"/>
  <c r="B379" i="3"/>
  <c r="B659" i="3"/>
  <c r="B299" i="3"/>
  <c r="B579" i="3"/>
  <c r="B779" i="3"/>
  <c r="B859" i="3"/>
  <c r="B219" i="3"/>
  <c r="B59" i="3"/>
  <c r="B339" i="3"/>
  <c r="B99" i="3"/>
  <c r="B419" i="3"/>
  <c r="B459" i="3"/>
  <c r="B139" i="3"/>
  <c r="B739" i="3"/>
  <c r="B619" i="3"/>
  <c r="B179" i="3"/>
  <c r="B259" i="3"/>
  <c r="B17" i="3"/>
  <c r="B699" i="3"/>
  <c r="B421" i="3"/>
  <c r="B341" i="3"/>
  <c r="B821" i="3"/>
  <c r="B621" i="3"/>
  <c r="B221" i="3"/>
  <c r="B781" i="3"/>
  <c r="B101" i="3"/>
  <c r="B461" i="3"/>
  <c r="B701" i="3"/>
  <c r="B141" i="3"/>
  <c r="B381" i="3"/>
  <c r="B181" i="3"/>
  <c r="B861" i="3"/>
  <c r="B581" i="3"/>
  <c r="B541" i="3"/>
  <c r="B741" i="3"/>
  <c r="B61" i="3"/>
  <c r="B301" i="3"/>
  <c r="B261" i="3"/>
  <c r="B501" i="3"/>
  <c r="B19" i="3"/>
  <c r="B661" i="3"/>
  <c r="B466" i="3"/>
  <c r="B666" i="3"/>
  <c r="B586" i="3"/>
  <c r="B426" i="3"/>
  <c r="B266" i="3"/>
  <c r="B306" i="3"/>
  <c r="B826" i="3"/>
  <c r="B626" i="3"/>
  <c r="B506" i="3"/>
  <c r="B746" i="3"/>
  <c r="B66" i="3"/>
  <c r="B706" i="3"/>
  <c r="B346" i="3"/>
  <c r="B146" i="3"/>
  <c r="B186" i="3"/>
  <c r="B226" i="3"/>
  <c r="B866" i="3"/>
  <c r="B386" i="3"/>
  <c r="B106" i="3"/>
  <c r="B546" i="3"/>
  <c r="B24" i="3"/>
  <c r="B786" i="3"/>
  <c r="B157" i="3"/>
  <c r="B437" i="3"/>
  <c r="B517" i="3"/>
  <c r="B477" i="3"/>
  <c r="B637" i="3"/>
  <c r="B357" i="3"/>
  <c r="B677" i="3"/>
  <c r="B277" i="3"/>
  <c r="B397" i="3"/>
  <c r="B757" i="3"/>
  <c r="B77" i="3"/>
  <c r="B837" i="3"/>
  <c r="B597" i="3"/>
  <c r="B197" i="3"/>
  <c r="B317" i="3"/>
  <c r="B237" i="3"/>
  <c r="B877" i="3"/>
  <c r="B557" i="3"/>
  <c r="B717" i="3"/>
  <c r="B797" i="3"/>
  <c r="B35" i="3"/>
  <c r="B117" i="3"/>
  <c r="B321" i="3"/>
  <c r="B841" i="3"/>
  <c r="B881" i="3"/>
  <c r="B801" i="3"/>
  <c r="B481" i="3"/>
  <c r="B361" i="3"/>
  <c r="B81" i="3"/>
  <c r="B401" i="3"/>
  <c r="B161" i="3"/>
  <c r="B241" i="3"/>
  <c r="B521" i="3"/>
  <c r="B201" i="3"/>
  <c r="B761" i="3"/>
  <c r="B561" i="3"/>
  <c r="B281" i="3"/>
  <c r="B721" i="3"/>
  <c r="B641" i="3"/>
  <c r="B601" i="3"/>
  <c r="B681" i="3"/>
  <c r="B121" i="3"/>
  <c r="B39" i="3"/>
  <c r="B441" i="3"/>
  <c r="B788" i="3"/>
  <c r="B588" i="3"/>
  <c r="B668" i="3"/>
  <c r="B868" i="3"/>
  <c r="B308" i="3"/>
  <c r="B748" i="3"/>
  <c r="B428" i="3"/>
  <c r="B548" i="3"/>
  <c r="B68" i="3"/>
  <c r="B228" i="3"/>
  <c r="B108" i="3"/>
  <c r="B348" i="3"/>
  <c r="B708" i="3"/>
  <c r="B628" i="3"/>
  <c r="B828" i="3"/>
  <c r="B188" i="3"/>
  <c r="B148" i="3"/>
  <c r="B388" i="3"/>
  <c r="B508" i="3"/>
  <c r="B468" i="3"/>
  <c r="B26" i="3"/>
  <c r="B268" i="3"/>
  <c r="B233" i="3"/>
  <c r="B393" i="3"/>
  <c r="B633" i="3"/>
  <c r="B473" i="3"/>
  <c r="B313" i="3"/>
  <c r="B353" i="3"/>
  <c r="B673" i="3"/>
  <c r="B553" i="3"/>
  <c r="B753" i="3"/>
  <c r="B713" i="3"/>
  <c r="B593" i="3"/>
  <c r="B73" i="3"/>
  <c r="B193" i="3"/>
  <c r="B793" i="3"/>
  <c r="B833" i="3"/>
  <c r="B873" i="3"/>
  <c r="B273" i="3"/>
  <c r="B433" i="3"/>
  <c r="B513" i="3"/>
  <c r="B153" i="3"/>
  <c r="B31" i="3"/>
  <c r="B113" i="3"/>
  <c r="B270" i="3"/>
  <c r="B230" i="3"/>
  <c r="B310" i="3"/>
  <c r="B590" i="3"/>
  <c r="B110" i="3"/>
  <c r="B430" i="3"/>
  <c r="B630" i="3"/>
  <c r="B830" i="3"/>
  <c r="B670" i="3"/>
  <c r="B870" i="3"/>
  <c r="B190" i="3"/>
  <c r="B70" i="3"/>
  <c r="B710" i="3"/>
  <c r="B390" i="3"/>
  <c r="B470" i="3"/>
  <c r="B150" i="3"/>
  <c r="B510" i="3"/>
  <c r="B790" i="3"/>
  <c r="B350" i="3"/>
  <c r="B750" i="3"/>
  <c r="B28" i="3"/>
  <c r="B550" i="3"/>
  <c r="B464" i="3"/>
  <c r="B304" i="3"/>
  <c r="B224" i="3"/>
  <c r="B744" i="3"/>
  <c r="B824" i="3"/>
  <c r="B144" i="3"/>
  <c r="B504" i="3"/>
  <c r="B104" i="3"/>
  <c r="B584" i="3"/>
  <c r="B184" i="3"/>
  <c r="B664" i="3"/>
  <c r="B384" i="3"/>
  <c r="B424" i="3"/>
  <c r="B704" i="3"/>
  <c r="B784" i="3"/>
  <c r="B864" i="3"/>
  <c r="B264" i="3"/>
  <c r="B344" i="3"/>
  <c r="B64" i="3"/>
  <c r="B544" i="3"/>
  <c r="B22" i="3"/>
  <c r="B624" i="3"/>
  <c r="B604" i="3"/>
  <c r="B684" i="3"/>
  <c r="B564" i="3"/>
  <c r="B444" i="3"/>
  <c r="B324" i="3"/>
  <c r="B404" i="3"/>
  <c r="B164" i="3"/>
  <c r="B764" i="3"/>
  <c r="B724" i="3"/>
  <c r="B844" i="3"/>
  <c r="B364" i="3"/>
  <c r="B484" i="3"/>
  <c r="B204" i="3"/>
  <c r="B644" i="3"/>
  <c r="B124" i="3"/>
  <c r="B244" i="3"/>
  <c r="B284" i="3"/>
  <c r="B524" i="3"/>
  <c r="B884" i="3"/>
  <c r="B84" i="3"/>
  <c r="B42" i="3"/>
  <c r="B804" i="3"/>
  <c r="B235" i="3"/>
  <c r="B755" i="3"/>
  <c r="B195" i="3"/>
  <c r="B675" i="3"/>
  <c r="B75" i="3"/>
  <c r="B475" i="3"/>
  <c r="B395" i="3"/>
  <c r="B835" i="3"/>
  <c r="B875" i="3"/>
  <c r="B555" i="3"/>
  <c r="B435" i="3"/>
  <c r="B275" i="3"/>
  <c r="B595" i="3"/>
  <c r="B715" i="3"/>
  <c r="B355" i="3"/>
  <c r="B515" i="3"/>
  <c r="B315" i="3"/>
  <c r="B115" i="3"/>
  <c r="B795" i="3"/>
  <c r="B635" i="3"/>
  <c r="B155" i="3"/>
  <c r="B33" i="3"/>
</calcChain>
</file>

<file path=xl/sharedStrings.xml><?xml version="1.0" encoding="utf-8"?>
<sst xmlns="http://schemas.openxmlformats.org/spreadsheetml/2006/main" count="1729" uniqueCount="270">
  <si>
    <t>Xум[урии Тоxикистон</t>
  </si>
  <si>
    <t>Шир, литр</t>
  </si>
  <si>
    <t>Тухм (барои 10 дона)</t>
  </si>
  <si>
    <t>Шакар</t>
  </si>
  <si>
    <t>Гандум</t>
  </si>
  <si>
    <t>Президенти Xум[урии Тоxикистон</t>
  </si>
  <si>
    <t xml:space="preserve">Ба Сарвазири </t>
  </si>
  <si>
    <t>Мe[тарам Эмомалb Ра[мон</t>
  </si>
  <si>
    <t xml:space="preserve"> </t>
  </si>
  <si>
    <t>Бензин, литр  А-80</t>
  </si>
  <si>
    <t>Бензин, литр  А-92</t>
  </si>
  <si>
    <t xml:space="preserve">Карам </t>
  </si>
  <si>
    <t>Себ</t>
  </si>
  <si>
    <t>Орди навъи 1-ум*</t>
  </si>
  <si>
    <t>Ба Директори Агентии омори</t>
  </si>
  <si>
    <t>назди Президенти</t>
  </si>
  <si>
    <t>омори назди Президенти</t>
  </si>
  <si>
    <t xml:space="preserve"> Муовини Директори Агентии омори назди Президенти Xум[урии Тоxикистон                           Норов R.Д.                        </t>
  </si>
  <si>
    <t xml:space="preserve">Ба Муовини якуми Директори Агентии </t>
  </si>
  <si>
    <t xml:space="preserve">Ба Муовини  Директори Агентии </t>
  </si>
  <si>
    <t>Норов R.Д.</t>
  </si>
  <si>
    <t>Нахўд</t>
  </si>
  <si>
    <t>Лўбиё</t>
  </si>
  <si>
    <t>Мош</t>
  </si>
  <si>
    <t>Равѓани пахта</t>
  </si>
  <si>
    <t>Гўшти гов</t>
  </si>
  <si>
    <t>Гўшти гўсфанд</t>
  </si>
  <si>
    <t>Араќ, литр</t>
  </si>
  <si>
    <t>Љумњурии Тољикистон</t>
  </si>
  <si>
    <t xml:space="preserve">Ба Њукумати </t>
  </si>
  <si>
    <t>иќтисод ва савдои</t>
  </si>
  <si>
    <t xml:space="preserve">Ба Љонишини Сарвазири </t>
  </si>
  <si>
    <t>Мўњтарам Муродалї Алимардон</t>
  </si>
  <si>
    <t>Нон (бўлка) аз орди навъи              1-ум (400 грамм)</t>
  </si>
  <si>
    <t>Нон (бўлка) аз орди навъи              1-ум (500 грамм)</t>
  </si>
  <si>
    <t xml:space="preserve">Сабзї </t>
  </si>
  <si>
    <t xml:space="preserve">Картошка </t>
  </si>
  <si>
    <t xml:space="preserve">Ба Вазири рушди  </t>
  </si>
  <si>
    <t xml:space="preserve">Бехпиёз </t>
  </si>
  <si>
    <t>Орди навъи 1-ум</t>
  </si>
  <si>
    <t xml:space="preserve">Сабзї  </t>
  </si>
  <si>
    <r>
      <t xml:space="preserve"> </t>
    </r>
    <r>
      <rPr>
        <b/>
        <sz val="16"/>
        <rFont val="Times New Roman Tj"/>
        <family val="1"/>
        <charset val="204"/>
      </rPr>
      <t xml:space="preserve">Муовини якуми Директори Агентии омори назди Президенти Љумњурии Тољикистон                       Шокиров Ш.Ш.                       </t>
    </r>
  </si>
  <si>
    <t xml:space="preserve">Биринљ </t>
  </si>
  <si>
    <r>
      <rPr>
        <b/>
        <sz val="16"/>
        <rFont val="Times New Roman Tj"/>
        <family val="1"/>
        <charset val="204"/>
      </rPr>
      <t xml:space="preserve">Муовини Директори Агентии омори назди Президенти Љумњурии Тољикистон                                            Асоев А. А.    </t>
    </r>
    <r>
      <rPr>
        <b/>
        <sz val="15"/>
        <rFont val="Times New Roman Tj"/>
        <family val="1"/>
        <charset val="204"/>
      </rPr>
      <t xml:space="preserve">                  </t>
    </r>
  </si>
  <si>
    <t>Биринљ</t>
  </si>
  <si>
    <t>Мўњтарам Ќоњир Расулзода</t>
  </si>
  <si>
    <r>
      <rPr>
        <b/>
        <sz val="16"/>
        <rFont val="Times New Roman Tj"/>
        <family val="1"/>
        <charset val="204"/>
      </rPr>
      <t xml:space="preserve"> Иљрокунанда: Сардори шўъбаи нархњо ва тарифњо                                                                         Тураев Б.Т.      </t>
    </r>
    <r>
      <rPr>
        <b/>
        <sz val="15"/>
        <rFont val="Times New Roman Tj"/>
        <family val="1"/>
        <charset val="204"/>
      </rPr>
      <t xml:space="preserve">                  </t>
    </r>
  </si>
  <si>
    <t xml:space="preserve"> - харид</t>
  </si>
  <si>
    <t xml:space="preserve"> - фурўш</t>
  </si>
  <si>
    <t xml:space="preserve">  Сардори шўъбаи нархњо ва тарифњо                                                                                                             Тураев Б.Т.                        </t>
  </si>
  <si>
    <r>
      <t xml:space="preserve"> </t>
    </r>
    <r>
      <rPr>
        <b/>
        <sz val="16"/>
        <rFont val="Times New Roman Tj"/>
        <family val="1"/>
        <charset val="204"/>
      </rPr>
      <t xml:space="preserve"> Иљрокунанда:                                                                                                                        Норбекова Г.      </t>
    </r>
    <r>
      <rPr>
        <b/>
        <sz val="15"/>
        <rFont val="Times New Roman Tj"/>
        <family val="1"/>
        <charset val="204"/>
      </rPr>
      <t xml:space="preserve">                  </t>
    </r>
  </si>
  <si>
    <r>
      <t xml:space="preserve"> </t>
    </r>
    <r>
      <rPr>
        <b/>
        <sz val="16"/>
        <rFont val="Times New Roman Tj"/>
        <family val="1"/>
        <charset val="204"/>
      </rPr>
      <t xml:space="preserve"> Иљрокунанда:                                                                                                                                        Норбекова Г.      </t>
    </r>
    <r>
      <rPr>
        <b/>
        <sz val="15"/>
        <rFont val="Times New Roman Tj"/>
        <family val="1"/>
        <charset val="204"/>
      </rPr>
      <t xml:space="preserve">                  </t>
    </r>
  </si>
  <si>
    <t>Чои кабуд</t>
  </si>
  <si>
    <t>Чойи кабуд</t>
  </si>
  <si>
    <t>Нон (бўлка) аз орди навъи              1-ум (450 грамм)</t>
  </si>
  <si>
    <t>Мўњтарам Давлаталї Саид</t>
  </si>
  <si>
    <t>Ба Сардори Њадамоти зиддиинњисории</t>
  </si>
  <si>
    <t xml:space="preserve">назди Њукумати </t>
  </si>
  <si>
    <t>Раљабзода А.</t>
  </si>
  <si>
    <t xml:space="preserve"> Директори Агентии омори назди Президенти Љумњурии Тољикистон                                            Њасанзода Г.К.                        </t>
  </si>
  <si>
    <t>ДУШАНБЕ</t>
  </si>
  <si>
    <t>ТУРСУНЗОДА</t>
  </si>
  <si>
    <t>ЊИСОР</t>
  </si>
  <si>
    <t>РАШТ</t>
  </si>
  <si>
    <t>ХУЉАНД</t>
  </si>
  <si>
    <t>ИСТАРАВШАН</t>
  </si>
  <si>
    <t>ИСФАРА</t>
  </si>
  <si>
    <t>КЎЛОБ</t>
  </si>
  <si>
    <t>ПАНЉ</t>
  </si>
  <si>
    <t>ШАЊРИТУС</t>
  </si>
  <si>
    <t>МИР САИД АЛИИ ЊАМАДОНЇ</t>
  </si>
  <si>
    <t>ХОРУЃ</t>
  </si>
  <si>
    <t>ПАНЉАКЕНТ</t>
  </si>
  <si>
    <t>КОНИБОДОМ</t>
  </si>
  <si>
    <t>ДАНЃАРА</t>
  </si>
  <si>
    <t>ВОСЕЪ</t>
  </si>
  <si>
    <t>ЁВОН</t>
  </si>
  <si>
    <t>ВАЊДАТ</t>
  </si>
  <si>
    <t>(нархњо бо сомонї: кг, литр, дона)</t>
  </si>
  <si>
    <t>ЌЎРЃОНТЕППА</t>
  </si>
  <si>
    <t>Њасанзода  Г.К.</t>
  </si>
  <si>
    <t>Неъматулло Њикматуллозода</t>
  </si>
  <si>
    <t xml:space="preserve">Помидор </t>
  </si>
  <si>
    <t xml:space="preserve">Бодиринг </t>
  </si>
  <si>
    <t xml:space="preserve">Помидор  </t>
  </si>
  <si>
    <t xml:space="preserve">Бодиринг  </t>
  </si>
  <si>
    <t xml:space="preserve">Муовини якуми Директори Агентии омори назди Президенти Љумњурии Тољикистон                   Шокирзода Ш.Ш.                       </t>
  </si>
  <si>
    <t xml:space="preserve">Ба Муовини Сарвазири </t>
  </si>
  <si>
    <t>Равѓани пахтаи доѓкардашуда</t>
  </si>
  <si>
    <t xml:space="preserve">Ба Муовини якуми  Сарвазири </t>
  </si>
  <si>
    <t xml:space="preserve">Себ </t>
  </si>
  <si>
    <t>Чойи сиёњ</t>
  </si>
  <si>
    <t>Нон (бўлка) аз орди навъи              1-ум (400  грамм)</t>
  </si>
  <si>
    <t>Ќурби 1 доллари ИМА нисбат ба сомонї, дар нуќтањои хизматрасонии бонкњои тиҷоратӣ</t>
  </si>
  <si>
    <t>Орди навъи 1-ум (ватанї)</t>
  </si>
  <si>
    <t>Ќурби 1 доллари ИМА нисбат ба сомонї</t>
  </si>
  <si>
    <t>Нон (бўлка) аз орди навъи              1-ум (430 грамм)</t>
  </si>
  <si>
    <t xml:space="preserve">Ба Ёрдамчии Президенти </t>
  </si>
  <si>
    <t xml:space="preserve">Љумњурии Тољикистон оид ба </t>
  </si>
  <si>
    <t>масъалањои иќтисодї</t>
  </si>
  <si>
    <t>Ба  Директори Агентии хариди</t>
  </si>
  <si>
    <t>Б. Сирољиддинзода</t>
  </si>
  <si>
    <t>давлатии мол, кор ва хизматрасонии</t>
  </si>
  <si>
    <t>назди Њукумати Љумњурии Тољикистон</t>
  </si>
  <si>
    <t>Нон (бўлка) аз орди навъи              1-ум (650 грамм)</t>
  </si>
  <si>
    <t>Љ.БАЛХЇ</t>
  </si>
  <si>
    <t>Бехпиёз</t>
  </si>
  <si>
    <t>Картошка</t>
  </si>
  <si>
    <t>Бодиринг</t>
  </si>
  <si>
    <t>Помидор</t>
  </si>
  <si>
    <t>Ба Раиси шањри Душанбе</t>
  </si>
  <si>
    <t>Мўњтарам Зокирзода М.</t>
  </si>
  <si>
    <r>
      <t xml:space="preserve">                                                           </t>
    </r>
    <r>
      <rPr>
        <sz val="11"/>
        <rFont val="Times New Roman Tj"/>
        <family val="1"/>
        <charset val="204"/>
      </rPr>
      <t xml:space="preserve">                                                                               </t>
    </r>
    <r>
      <rPr>
        <sz val="12"/>
        <rFont val="Times New Roman Tj"/>
        <family val="1"/>
        <charset val="204"/>
      </rPr>
      <t xml:space="preserve"> (бо сомонї: кг, литр, дона)</t>
    </r>
  </si>
  <si>
    <t>Душанбе</t>
  </si>
  <si>
    <t>Турсунзода</t>
  </si>
  <si>
    <t>Њисор</t>
  </si>
  <si>
    <t>Рашт</t>
  </si>
  <si>
    <t>Вањдат</t>
  </si>
  <si>
    <t>Хуљанд</t>
  </si>
  <si>
    <t>Истаравшан</t>
  </si>
  <si>
    <t>Исфара</t>
  </si>
  <si>
    <t>Б. Гафуров</t>
  </si>
  <si>
    <t>Панљакент</t>
  </si>
  <si>
    <t>Конибодом</t>
  </si>
  <si>
    <r>
      <t xml:space="preserve">Тухм </t>
    </r>
    <r>
      <rPr>
        <sz val="10"/>
        <rFont val="Times New Roman Tj"/>
        <family val="1"/>
        <charset val="204"/>
      </rPr>
      <t>(барои 10 дона)</t>
    </r>
  </si>
  <si>
    <t xml:space="preserve">Нон (бўлка) аз орди навъи 1-ум </t>
  </si>
  <si>
    <t>Асал</t>
  </si>
  <si>
    <t xml:space="preserve">     зеро дар фурўш њиссаи бештар дорад.</t>
  </si>
  <si>
    <t>Ќурѓонтеппа</t>
  </si>
  <si>
    <t>Кўлоб</t>
  </si>
  <si>
    <t>Панљ</t>
  </si>
  <si>
    <t>Шањритус</t>
  </si>
  <si>
    <t>Њамадонї</t>
  </si>
  <si>
    <t>Данѓара</t>
  </si>
  <si>
    <t>Љ. Балхї</t>
  </si>
  <si>
    <t>Восеъ</t>
  </si>
  <si>
    <t>Ёвон</t>
  </si>
  <si>
    <t>Хоруѓ</t>
  </si>
  <si>
    <t>Шокирзода Ш.Ш.</t>
  </si>
  <si>
    <t>Б.ЃАФУРОВ</t>
  </si>
  <si>
    <t>р/т</t>
  </si>
  <si>
    <t>Номгўи мањсулотњо</t>
  </si>
  <si>
    <t>воњиди ченак</t>
  </si>
  <si>
    <t>шањрњо</t>
  </si>
  <si>
    <t>Ќўрѓонтеппа</t>
  </si>
  <si>
    <t>1.</t>
  </si>
  <si>
    <t>кг</t>
  </si>
  <si>
    <t>2.</t>
  </si>
  <si>
    <t>Карам</t>
  </si>
  <si>
    <t>3.</t>
  </si>
  <si>
    <t>4.</t>
  </si>
  <si>
    <t>Сабзї</t>
  </si>
  <si>
    <t>5.</t>
  </si>
  <si>
    <t>6.</t>
  </si>
  <si>
    <t>7.</t>
  </si>
  <si>
    <t>8.</t>
  </si>
  <si>
    <t>9.</t>
  </si>
  <si>
    <t>Шир</t>
  </si>
  <si>
    <t>литр</t>
  </si>
  <si>
    <t>10.</t>
  </si>
  <si>
    <t xml:space="preserve">Тухм </t>
  </si>
  <si>
    <t>10 дона</t>
  </si>
  <si>
    <t>11.</t>
  </si>
  <si>
    <t>12.</t>
  </si>
  <si>
    <t>Орди навъи 1-ум (истењсоли ватанї)</t>
  </si>
  <si>
    <t>13.</t>
  </si>
  <si>
    <t>14.</t>
  </si>
  <si>
    <t>Мўњтарам Рустами Эмомалї</t>
  </si>
  <si>
    <t>Солењзода А.А.</t>
  </si>
  <si>
    <t>Бехпиёз (нав)</t>
  </si>
  <si>
    <t>Нархњои миёнаи мањсулоти озуќаворї дар бозорњои шањрњои Душанбе, Хуљанд, Ќўрѓонтеппа ва Хоруѓ  дар санаи 8-уми майи соли 2017.</t>
  </si>
  <si>
    <t>муњтарам Убайдуллоев М.У.</t>
  </si>
  <si>
    <t>Ба Раиси Маљлиси миллии Маљлиси</t>
  </si>
  <si>
    <t xml:space="preserve">Олии Љумњурии Тољикистон </t>
  </si>
  <si>
    <t>(бо сомонї: кг, литр, дона)</t>
  </si>
  <si>
    <t xml:space="preserve">(400 грамм) </t>
  </si>
  <si>
    <t xml:space="preserve">(400 грамм)  </t>
  </si>
  <si>
    <t xml:space="preserve">(500 грамм)  </t>
  </si>
  <si>
    <t xml:space="preserve">(450 грамм)  </t>
  </si>
  <si>
    <t xml:space="preserve">(430 грамм) </t>
  </si>
  <si>
    <t>Ба ќафо</t>
  </si>
  <si>
    <t>Минтаќањо</t>
  </si>
  <si>
    <t>Раќами сањифа</t>
  </si>
  <si>
    <t xml:space="preserve">Турсунзода </t>
  </si>
  <si>
    <t>Вахдат</t>
  </si>
  <si>
    <t xml:space="preserve">Исфара </t>
  </si>
  <si>
    <t>Б. Ѓафуров</t>
  </si>
  <si>
    <t xml:space="preserve">Ќўрѓонтеппа </t>
  </si>
  <si>
    <t xml:space="preserve">Кўлоб </t>
  </si>
  <si>
    <t>Љ.Балхї</t>
  </si>
  <si>
    <t>Раќами сањифањо</t>
  </si>
  <si>
    <t>Ванљ</t>
  </si>
  <si>
    <t xml:space="preserve">(600 грамм) </t>
  </si>
  <si>
    <t>Бохтар</t>
  </si>
  <si>
    <t xml:space="preserve">  </t>
  </si>
  <si>
    <t xml:space="preserve">(450 грамм) </t>
  </si>
  <si>
    <t xml:space="preserve">(380 грамм)  </t>
  </si>
  <si>
    <t xml:space="preserve"> (450 грамм)  </t>
  </si>
  <si>
    <t>Нархњои миёнаи мањсулоти озуќаворї ва сўзишворї  дар  бозорњои шањру ноњияњои љумњурї дар санаи 7-уми январи соли 2019</t>
  </si>
  <si>
    <t>бо % нисбат ба 31.12.18</t>
  </si>
  <si>
    <t>бо % нисбат ба 8.01.18</t>
  </si>
  <si>
    <t xml:space="preserve">The average prices of food production, spirits and fuel on </t>
  </si>
  <si>
    <t>(The prices in somoni: kg, litre, piece)</t>
  </si>
  <si>
    <t xml:space="preserve">The everage prices of food production, spirits and fuel </t>
  </si>
  <si>
    <t xml:space="preserve">   The average prices of food production, spirits and fuel on </t>
  </si>
  <si>
    <t xml:space="preserve"> KHUJAND</t>
  </si>
  <si>
    <t>ISTARAVSHAN</t>
  </si>
  <si>
    <t>ISFARA</t>
  </si>
  <si>
    <t xml:space="preserve"> The average prices of food production, spirits and fuel on </t>
  </si>
  <si>
    <t>B GAFUROV</t>
  </si>
  <si>
    <t>PANJAKENT</t>
  </si>
  <si>
    <t>КОNIBODOM</t>
  </si>
  <si>
    <t>BOKHTAR</t>
  </si>
  <si>
    <t>KULOB</t>
  </si>
  <si>
    <t>The average prices of food production, spirits and fuel on</t>
  </si>
  <si>
    <t>PANJ</t>
  </si>
  <si>
    <t>SHAHRITUS</t>
  </si>
  <si>
    <t>MIR SAID ALI HAMADONI</t>
  </si>
  <si>
    <t xml:space="preserve">  DANGARA</t>
  </si>
  <si>
    <t>J. BALKHI</t>
  </si>
  <si>
    <t xml:space="preserve">  VOSE</t>
  </si>
  <si>
    <t xml:space="preserve">  YAVAN</t>
  </si>
  <si>
    <t>VANJ</t>
  </si>
  <si>
    <t>KHOROG</t>
  </si>
  <si>
    <t xml:space="preserve">   TURSUNZADE</t>
  </si>
  <si>
    <t xml:space="preserve"> GISAR</t>
  </si>
  <si>
    <t xml:space="preserve"> RASHT</t>
  </si>
  <si>
    <t>VAHDAT</t>
  </si>
  <si>
    <t xml:space="preserve"> DUSHANBE</t>
  </si>
  <si>
    <t>markets of a city of Dushanbe (Sakhovat, Dehkon and Mehrgon) for</t>
  </si>
  <si>
    <t>Sunflower oil</t>
  </si>
  <si>
    <t>Gas</t>
  </si>
  <si>
    <t>2023</t>
  </si>
  <si>
    <t xml:space="preserve">Potato </t>
  </si>
  <si>
    <t xml:space="preserve">Onions napiform </t>
  </si>
  <si>
    <t>Disel</t>
  </si>
  <si>
    <t>Narional bread from a flour of 1st grade (430 gramme)</t>
  </si>
  <si>
    <t>Flour of 2st grade</t>
  </si>
  <si>
    <t xml:space="preserve"> area Pandzh markets for December - December 2022 and January-December 2023</t>
  </si>
  <si>
    <t>25.12</t>
  </si>
  <si>
    <t>2024</t>
  </si>
  <si>
    <t>6.03</t>
  </si>
  <si>
    <t>4.12</t>
  </si>
  <si>
    <t>2.01</t>
  </si>
  <si>
    <t>February - December 2023 and January-February 2024</t>
  </si>
  <si>
    <t>on area Tursunzade markets for February - December 2023 and January-February 2024</t>
  </si>
  <si>
    <t xml:space="preserve"> markets of the city of  GISAR for  February - December 2023 and January-February 2024</t>
  </si>
  <si>
    <t xml:space="preserve"> markets of the city of  Rasht for February - December 2023 and January-February 2024</t>
  </si>
  <si>
    <t>markets of the city of khujand for February - December 2023 and January-February 2024</t>
  </si>
  <si>
    <t>markets of the city of  Istaravshan for February - December 2023 and January-February 2024</t>
  </si>
  <si>
    <t xml:space="preserve">  markets of the city of  Isfara for February - December 2023 and January-February 2024</t>
  </si>
  <si>
    <t xml:space="preserve"> markets of area it. Bobodzhn Gafurova for February - December 2023 and January-February 2024</t>
  </si>
  <si>
    <t xml:space="preserve"> markets of Pendzhikentsky area for February - December 2023 and January-February 2024</t>
  </si>
  <si>
    <t xml:space="preserve"> markets of the city of Kanibadam for February - December 2023 and January-February 2024</t>
  </si>
  <si>
    <t>markets of the city of  Bokhtar for February - December 2023 and January-February 2024</t>
  </si>
  <si>
    <t>markets of the city of  Kulyab for February - December 2023 and January-February 2024</t>
  </si>
  <si>
    <t>markets of the city of  Shahritus for February - December 2023 and January-February 2024</t>
  </si>
  <si>
    <t xml:space="preserve"> markets of the city of Mirsaid Ali Hamadoni for February - December 2023 and January-February 2024</t>
  </si>
  <si>
    <t>area Dangara markets for February - December 2023 and January-February 2024</t>
  </si>
  <si>
    <t xml:space="preserve"> markets of area of  J. Balkhi for February - December 2023 and January-February 2024</t>
  </si>
  <si>
    <t xml:space="preserve"> area Vose markets for February - December 2023 and January-February 2024</t>
  </si>
  <si>
    <t xml:space="preserve"> area Yavan markets for February - December 2023 and January-February 2024</t>
  </si>
  <si>
    <t xml:space="preserve"> area Vanj markets for February - December 2023 and January-February 2024</t>
  </si>
  <si>
    <t xml:space="preserve"> area KHOROG markets for February - December 2023 and January-February 2024</t>
  </si>
  <si>
    <t xml:space="preserve"> markets of the city of Vahdat for  February - December 2023 and January-February 2024</t>
  </si>
  <si>
    <t>12.02</t>
  </si>
  <si>
    <t xml:space="preserve">19.02.2024 in % to </t>
  </si>
  <si>
    <t>*) In the retail price on 19.02.2024 recorded sales of flour first grade domestic wheat production and with the Republic of Kazakhstan, as has the largest share of sales.</t>
  </si>
  <si>
    <t>20.02</t>
  </si>
  <si>
    <t>19.02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</si>
</sst>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Academy Tojik"/>
    </font>
    <font>
      <sz val="11"/>
      <name val="Academy Tojik"/>
    </font>
    <font>
      <sz val="10"/>
      <name val="Academy Tojik"/>
    </font>
    <font>
      <b/>
      <sz val="16"/>
      <name val="Academy Tojik"/>
    </font>
    <font>
      <sz val="12"/>
      <name val="Times New Roman Tj"/>
      <family val="1"/>
      <charset val="204"/>
    </font>
    <font>
      <sz val="11"/>
      <name val="Times New Roman Tj"/>
      <family val="1"/>
      <charset val="204"/>
    </font>
    <font>
      <b/>
      <sz val="10"/>
      <name val="Times New Roman Tj"/>
      <family val="1"/>
      <charset val="204"/>
    </font>
    <font>
      <b/>
      <sz val="11"/>
      <name val="Times New Roman Tj"/>
      <family val="1"/>
      <charset val="204"/>
    </font>
    <font>
      <b/>
      <sz val="16"/>
      <name val="Times New Roman Tj"/>
      <family val="1"/>
      <charset val="204"/>
    </font>
    <font>
      <sz val="10"/>
      <name val="Times New Roman Tj"/>
      <family val="1"/>
      <charset val="204"/>
    </font>
    <font>
      <sz val="10.5"/>
      <name val="Times New Roman Tj"/>
      <family val="1"/>
      <charset val="204"/>
    </font>
    <font>
      <b/>
      <sz val="14"/>
      <name val="Times New Roman Tj"/>
      <family val="1"/>
      <charset val="204"/>
    </font>
    <font>
      <b/>
      <sz val="14"/>
      <name val="Academy Tojik"/>
    </font>
    <font>
      <b/>
      <sz val="15"/>
      <name val="Times New Roman Tj"/>
      <family val="1"/>
      <charset val="204"/>
    </font>
    <font>
      <b/>
      <sz val="15"/>
      <name val="Academy Tojik"/>
    </font>
    <font>
      <b/>
      <sz val="12"/>
      <name val="Times New Roman Tj"/>
      <family val="1"/>
      <charset val="204"/>
    </font>
    <font>
      <b/>
      <sz val="13"/>
      <name val="Times New Roman Tj"/>
      <family val="1"/>
      <charset val="204"/>
    </font>
    <font>
      <sz val="11.5"/>
      <name val="Times New Roman Tj"/>
      <family val="1"/>
      <charset val="204"/>
    </font>
    <font>
      <b/>
      <sz val="11.5"/>
      <name val="Times New Roman Tj"/>
      <family val="1"/>
      <charset val="204"/>
    </font>
    <font>
      <b/>
      <sz val="8"/>
      <name val="Times New Roman Tj"/>
      <family val="1"/>
      <charset val="204"/>
    </font>
    <font>
      <b/>
      <sz val="9"/>
      <name val="Times New Roman Tj"/>
      <family val="1"/>
      <charset val="204"/>
    </font>
    <font>
      <sz val="8"/>
      <name val="Times New Roman Tj"/>
      <family val="1"/>
      <charset val="204"/>
    </font>
    <font>
      <sz val="10"/>
      <color indexed="8"/>
      <name val="Times New Roman Tj"/>
      <family val="1"/>
      <charset val="204"/>
    </font>
    <font>
      <sz val="9"/>
      <name val="Times New Roman Tj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 Tj"/>
      <family val="1"/>
      <charset val="204"/>
    </font>
    <font>
      <b/>
      <sz val="7"/>
      <color theme="1"/>
      <name val="Times New Roman Tj"/>
      <family val="1"/>
      <charset val="204"/>
    </font>
    <font>
      <sz val="10"/>
      <color theme="1"/>
      <name val="Times New Roman Tj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rgb="FF000000"/>
      <name val="Times New Roman Tj"/>
      <family val="1"/>
      <charset val="204"/>
    </font>
    <font>
      <sz val="12"/>
      <color rgb="FF000000"/>
      <name val="Times New Roman Tj"/>
      <family val="1"/>
      <charset val="204"/>
    </font>
    <font>
      <b/>
      <sz val="14"/>
      <color rgb="FF000000"/>
      <name val="Times New Roman Tj"/>
      <family val="1"/>
      <charset val="204"/>
    </font>
    <font>
      <b/>
      <i/>
      <sz val="14"/>
      <color rgb="FFFF0000"/>
      <name val="Times New Roman Tj"/>
      <family val="1"/>
      <charset val="204"/>
    </font>
    <font>
      <b/>
      <i/>
      <sz val="14"/>
      <color rgb="FFFF0000"/>
      <name val="Academy Tojik"/>
    </font>
    <font>
      <u/>
      <sz val="8.6"/>
      <color theme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color theme="1"/>
      <name val="Times New Roman Tj"/>
      <family val="1"/>
      <charset val="204"/>
    </font>
    <font>
      <sz val="11"/>
      <color indexed="8"/>
      <name val="Times New Roman Tj"/>
      <family val="1"/>
      <charset val="204"/>
    </font>
    <font>
      <sz val="9"/>
      <name val="Arial Cyr"/>
      <charset val="204"/>
    </font>
    <font>
      <sz val="9"/>
      <color indexed="8"/>
      <name val="Times New Roman Tj"/>
      <family val="1"/>
      <charset val="204"/>
    </font>
    <font>
      <b/>
      <sz val="20"/>
      <color theme="0"/>
      <name val="Times New Roman Tj"/>
      <family val="1"/>
      <charset val="204"/>
    </font>
    <font>
      <b/>
      <sz val="18"/>
      <name val="Times New Roman Tj"/>
      <family val="1"/>
      <charset val="204"/>
    </font>
    <font>
      <b/>
      <sz val="20"/>
      <name val="Times New Roman Tj"/>
      <family val="1"/>
      <charset val="204"/>
    </font>
    <font>
      <b/>
      <sz val="11"/>
      <color theme="1"/>
      <name val="Times New Roman Tj"/>
      <family val="1"/>
      <charset val="204"/>
    </font>
    <font>
      <b/>
      <sz val="14"/>
      <color theme="1"/>
      <name val="Times New Roman Tj"/>
      <family val="1"/>
      <charset val="204"/>
    </font>
    <font>
      <sz val="10"/>
      <color theme="0"/>
      <name val="Times New Roman Tj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.5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 Tj"/>
      <family val="1"/>
      <charset val="204"/>
    </font>
    <font>
      <sz val="14"/>
      <color theme="1"/>
      <name val="Times New Roman Tj"/>
      <family val="1"/>
      <charset val="204"/>
    </font>
    <font>
      <sz val="14"/>
      <color theme="0"/>
      <name val="Times New Roman Tj"/>
      <family val="1"/>
      <charset val="204"/>
    </font>
    <font>
      <sz val="14"/>
      <name val="Academy Tojik"/>
    </font>
    <font>
      <sz val="14"/>
      <color theme="2"/>
      <name val="Times New Roman Tj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/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00B050"/>
      </left>
      <right style="double">
        <color rgb="FF00B050"/>
      </right>
      <top/>
      <bottom/>
      <diagonal/>
    </border>
    <border>
      <left style="double">
        <color rgb="FF00B050"/>
      </left>
      <right style="double">
        <color rgb="FF00B050"/>
      </right>
      <top style="thin">
        <color rgb="FF00B050"/>
      </top>
      <bottom style="double">
        <color rgb="FF00B050"/>
      </bottom>
      <diagonal/>
    </border>
    <border>
      <left/>
      <right style="double">
        <color rgb="FF00B050"/>
      </right>
      <top style="double">
        <color rgb="FF00B050"/>
      </top>
      <bottom style="thin">
        <color rgb="FF00B050"/>
      </bottom>
      <diagonal/>
    </border>
    <border>
      <left/>
      <right style="double">
        <color rgb="FF00B050"/>
      </right>
      <top/>
      <bottom/>
      <diagonal/>
    </border>
    <border>
      <left/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00B050"/>
      </left>
      <right style="double">
        <color rgb="FF00B050"/>
      </right>
      <top/>
      <bottom style="double">
        <color rgb="FF00B050"/>
      </bottom>
      <diagonal/>
    </border>
    <border>
      <left/>
      <right style="double">
        <color rgb="FF00B050"/>
      </right>
      <top/>
      <bottom style="double">
        <color rgb="FF00B050"/>
      </bottom>
      <diagonal/>
    </border>
    <border>
      <left style="double">
        <color rgb="FF0070C0"/>
      </left>
      <right/>
      <top style="double">
        <color rgb="FF0070C0"/>
      </top>
      <bottom/>
      <diagonal/>
    </border>
    <border>
      <left/>
      <right style="double">
        <color rgb="FF0070C0"/>
      </right>
      <top style="double">
        <color rgb="FF0070C0"/>
      </top>
      <bottom/>
      <diagonal/>
    </border>
  </borders>
  <cellStyleXfs count="3">
    <xf numFmtId="0" fontId="0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1" fillId="6" borderId="0" applyNumberFormat="0" applyBorder="0" applyAlignment="0" applyProtection="0"/>
  </cellStyleXfs>
  <cellXfs count="33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2" fillId="0" borderId="1" xfId="0" applyFont="1" applyBorder="1"/>
    <xf numFmtId="0" fontId="4" fillId="0" borderId="0" xfId="0" applyFont="1"/>
    <xf numFmtId="0" fontId="2" fillId="0" borderId="2" xfId="0" applyFont="1" applyBorder="1" applyAlignment="1">
      <alignment horizontal="left"/>
    </xf>
    <xf numFmtId="0" fontId="2" fillId="0" borderId="5" xfId="0" applyFont="1" applyBorder="1"/>
    <xf numFmtId="0" fontId="6" fillId="0" borderId="0" xfId="0" applyFont="1"/>
    <xf numFmtId="0" fontId="6" fillId="0" borderId="0" xfId="0" applyFont="1" applyAlignment="1"/>
    <xf numFmtId="0" fontId="6" fillId="0" borderId="0" xfId="0" applyFont="1" applyBorder="1"/>
    <xf numFmtId="49" fontId="9" fillId="0" borderId="6" xfId="0" applyNumberFormat="1" applyFont="1" applyFill="1" applyBorder="1" applyAlignment="1">
      <alignment horizontal="center"/>
    </xf>
    <xf numFmtId="2" fontId="7" fillId="0" borderId="6" xfId="0" applyNumberFormat="1" applyFont="1" applyFill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/>
    <xf numFmtId="0" fontId="6" fillId="0" borderId="7" xfId="0" applyFont="1" applyBorder="1" applyAlignment="1">
      <alignment wrapText="1"/>
    </xf>
    <xf numFmtId="0" fontId="6" fillId="0" borderId="6" xfId="0" applyFont="1" applyBorder="1"/>
    <xf numFmtId="0" fontId="7" fillId="0" borderId="0" xfId="0" applyFont="1"/>
    <xf numFmtId="0" fontId="6" fillId="0" borderId="0" xfId="0" applyFont="1" applyFill="1"/>
    <xf numFmtId="0" fontId="6" fillId="0" borderId="0" xfId="0" applyFont="1" applyFill="1" applyAlignment="1">
      <alignment horizontal="left"/>
    </xf>
    <xf numFmtId="2" fontId="7" fillId="2" borderId="6" xfId="0" applyNumberFormat="1" applyFont="1" applyFill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12" fillId="0" borderId="0" xfId="0" applyFont="1" applyBorder="1"/>
    <xf numFmtId="0" fontId="6" fillId="0" borderId="8" xfId="0" applyFont="1" applyBorder="1"/>
    <xf numFmtId="0" fontId="17" fillId="0" borderId="0" xfId="0" applyFont="1"/>
    <xf numFmtId="0" fontId="17" fillId="0" borderId="0" xfId="0" applyFont="1" applyFill="1" applyAlignment="1">
      <alignment horizontal="left"/>
    </xf>
    <xf numFmtId="0" fontId="17" fillId="0" borderId="0" xfId="0" applyFont="1" applyFill="1"/>
    <xf numFmtId="0" fontId="17" fillId="3" borderId="0" xfId="0" applyFont="1" applyFill="1"/>
    <xf numFmtId="0" fontId="18" fillId="0" borderId="0" xfId="0" applyFont="1" applyFill="1"/>
    <xf numFmtId="0" fontId="2" fillId="3" borderId="0" xfId="0" applyFont="1" applyFill="1"/>
    <xf numFmtId="0" fontId="6" fillId="3" borderId="0" xfId="0" applyFont="1" applyFill="1"/>
    <xf numFmtId="0" fontId="11" fillId="0" borderId="0" xfId="0" applyFont="1"/>
    <xf numFmtId="0" fontId="11" fillId="0" borderId="9" xfId="0" applyFont="1" applyBorder="1" applyAlignment="1"/>
    <xf numFmtId="0" fontId="2" fillId="0" borderId="6" xfId="0" applyFont="1" applyBorder="1"/>
    <xf numFmtId="49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1" xfId="0" applyFont="1" applyBorder="1"/>
    <xf numFmtId="0" fontId="7" fillId="0" borderId="3" xfId="0" applyFont="1" applyBorder="1" applyAlignment="1">
      <alignment horizontal="left"/>
    </xf>
    <xf numFmtId="0" fontId="7" fillId="0" borderId="5" xfId="0" applyFont="1" applyBorder="1"/>
    <xf numFmtId="0" fontId="7" fillId="0" borderId="10" xfId="0" applyFont="1" applyFill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7" fillId="3" borderId="0" xfId="0" applyFont="1" applyFill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/>
    <xf numFmtId="0" fontId="6" fillId="0" borderId="12" xfId="0" applyFont="1" applyBorder="1"/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2" fillId="0" borderId="3" xfId="0" applyFont="1" applyBorder="1"/>
    <xf numFmtId="0" fontId="2" fillId="0" borderId="10" xfId="0" applyFont="1" applyFill="1" applyBorder="1" applyAlignment="1">
      <alignment horizontal="left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19" fillId="0" borderId="7" xfId="0" applyFont="1" applyBorder="1" applyAlignment="1">
      <alignment horizontal="left" wrapText="1"/>
    </xf>
    <xf numFmtId="0" fontId="9" fillId="0" borderId="0" xfId="0" applyFont="1" applyFill="1"/>
    <xf numFmtId="0" fontId="2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vertical="top"/>
    </xf>
    <xf numFmtId="0" fontId="18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26" fillId="0" borderId="0" xfId="0" applyFont="1"/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0" fillId="0" borderId="6" xfId="0" applyBorder="1"/>
    <xf numFmtId="0" fontId="27" fillId="0" borderId="6" xfId="0" applyFont="1" applyBorder="1" applyAlignment="1">
      <alignment horizontal="center" vertical="center" textRotation="90" wrapText="1"/>
    </xf>
    <xf numFmtId="0" fontId="28" fillId="0" borderId="6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textRotation="90"/>
    </xf>
    <xf numFmtId="0" fontId="27" fillId="0" borderId="7" xfId="0" applyFont="1" applyBorder="1" applyAlignment="1">
      <alignment horizontal="center" textRotation="90" wrapText="1"/>
    </xf>
    <xf numFmtId="2" fontId="11" fillId="0" borderId="6" xfId="0" applyNumberFormat="1" applyFont="1" applyFill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2" fontId="11" fillId="2" borderId="6" xfId="0" applyNumberFormat="1" applyFont="1" applyFill="1" applyBorder="1" applyAlignment="1">
      <alignment horizontal="center"/>
    </xf>
    <xf numFmtId="164" fontId="11" fillId="2" borderId="6" xfId="0" applyNumberFormat="1" applyFont="1" applyFill="1" applyBorder="1" applyAlignment="1">
      <alignment horizontal="center"/>
    </xf>
    <xf numFmtId="2" fontId="24" fillId="0" borderId="6" xfId="0" applyNumberFormat="1" applyFont="1" applyFill="1" applyBorder="1" applyAlignment="1">
      <alignment horizontal="center"/>
    </xf>
    <xf numFmtId="164" fontId="24" fillId="0" borderId="6" xfId="0" applyNumberFormat="1" applyFont="1" applyFill="1" applyBorder="1" applyAlignment="1">
      <alignment horizontal="center"/>
    </xf>
    <xf numFmtId="164" fontId="11" fillId="0" borderId="6" xfId="0" applyNumberFormat="1" applyFont="1" applyFill="1" applyBorder="1" applyAlignment="1">
      <alignment horizontal="center"/>
    </xf>
    <xf numFmtId="164" fontId="29" fillId="0" borderId="6" xfId="0" applyNumberFormat="1" applyFont="1" applyBorder="1" applyAlignment="1">
      <alignment horizontal="center"/>
    </xf>
    <xf numFmtId="0" fontId="29" fillId="0" borderId="6" xfId="0" applyFont="1" applyBorder="1" applyAlignment="1">
      <alignment horizontal="center" vertical="center"/>
    </xf>
    <xf numFmtId="0" fontId="7" fillId="0" borderId="6" xfId="0" applyFont="1" applyBorder="1"/>
    <xf numFmtId="0" fontId="29" fillId="0" borderId="2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top" wrapText="1"/>
    </xf>
    <xf numFmtId="0" fontId="26" fillId="0" borderId="6" xfId="0" applyFont="1" applyBorder="1"/>
    <xf numFmtId="1" fontId="11" fillId="0" borderId="6" xfId="0" applyNumberFormat="1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/>
    <xf numFmtId="0" fontId="25" fillId="0" borderId="0" xfId="0" applyFont="1" applyBorder="1" applyAlignment="1">
      <alignment vertical="top"/>
    </xf>
    <xf numFmtId="0" fontId="23" fillId="0" borderId="0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27" fillId="0" borderId="6" xfId="0" applyFont="1" applyFill="1" applyBorder="1" applyAlignment="1">
      <alignment horizontal="center" vertical="center" textRotation="90" wrapText="1"/>
    </xf>
    <xf numFmtId="2" fontId="11" fillId="0" borderId="6" xfId="0" applyNumberFormat="1" applyFont="1" applyFill="1" applyBorder="1" applyAlignment="1">
      <alignment horizontal="center" vertical="center"/>
    </xf>
    <xf numFmtId="164" fontId="11" fillId="0" borderId="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/>
    <xf numFmtId="2" fontId="11" fillId="0" borderId="6" xfId="0" applyNumberFormat="1" applyFont="1" applyBorder="1" applyAlignment="1">
      <alignment horizontal="center"/>
    </xf>
    <xf numFmtId="2" fontId="29" fillId="0" borderId="6" xfId="0" applyNumberFormat="1" applyFont="1" applyBorder="1" applyAlignment="1">
      <alignment horizontal="center"/>
    </xf>
    <xf numFmtId="0" fontId="12" fillId="0" borderId="9" xfId="0" applyFont="1" applyFill="1" applyBorder="1" applyAlignment="1"/>
    <xf numFmtId="0" fontId="7" fillId="0" borderId="0" xfId="0" applyFont="1" applyFill="1"/>
    <xf numFmtId="0" fontId="2" fillId="0" borderId="0" xfId="0" applyFont="1" applyFill="1"/>
    <xf numFmtId="0" fontId="6" fillId="0" borderId="0" xfId="0" applyFont="1" applyFill="1" applyBorder="1"/>
    <xf numFmtId="0" fontId="16" fillId="0" borderId="0" xfId="0" applyFont="1" applyFill="1" applyAlignment="1">
      <alignment horizontal="left"/>
    </xf>
    <xf numFmtId="0" fontId="32" fillId="0" borderId="6" xfId="0" applyFont="1" applyBorder="1" applyAlignment="1">
      <alignment horizontal="center"/>
    </xf>
    <xf numFmtId="0" fontId="32" fillId="0" borderId="6" xfId="0" applyFont="1" applyBorder="1"/>
    <xf numFmtId="0" fontId="33" fillId="0" borderId="6" xfId="0" applyFont="1" applyBorder="1" applyAlignment="1">
      <alignment horizontal="center" wrapText="1"/>
    </xf>
    <xf numFmtId="0" fontId="34" fillId="0" borderId="6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 wrapText="1"/>
    </xf>
    <xf numFmtId="2" fontId="33" fillId="0" borderId="6" xfId="0" applyNumberFormat="1" applyFont="1" applyBorder="1" applyAlignment="1">
      <alignment horizontal="center"/>
    </xf>
    <xf numFmtId="2" fontId="33" fillId="0" borderId="6" xfId="0" applyNumberFormat="1" applyFont="1" applyBorder="1" applyAlignment="1">
      <alignment horizontal="center" wrapText="1"/>
    </xf>
    <xf numFmtId="0" fontId="20" fillId="3" borderId="0" xfId="0" applyFont="1" applyFill="1"/>
    <xf numFmtId="0" fontId="2" fillId="3" borderId="0" xfId="0" applyFont="1" applyFill="1" applyBorder="1"/>
    <xf numFmtId="49" fontId="35" fillId="0" borderId="0" xfId="0" applyNumberFormat="1" applyFont="1" applyBorder="1" applyAlignment="1">
      <alignment horizontal="center" vertical="top"/>
    </xf>
    <xf numFmtId="0" fontId="35" fillId="0" borderId="0" xfId="0" applyFont="1" applyBorder="1" applyAlignment="1">
      <alignment vertical="top"/>
    </xf>
    <xf numFmtId="0" fontId="36" fillId="0" borderId="0" xfId="0" applyFont="1" applyAlignment="1">
      <alignment horizontal="center" vertical="top"/>
    </xf>
    <xf numFmtId="0" fontId="11" fillId="0" borderId="0" xfId="0" applyFont="1" applyBorder="1" applyAlignment="1"/>
    <xf numFmtId="0" fontId="12" fillId="0" borderId="0" xfId="0" applyFont="1" applyBorder="1" applyAlignment="1"/>
    <xf numFmtId="0" fontId="12" fillId="0" borderId="0" xfId="0" applyFont="1" applyFill="1" applyBorder="1" applyAlignment="1"/>
    <xf numFmtId="0" fontId="11" fillId="0" borderId="0" xfId="0" applyFont="1" applyBorder="1" applyAlignment="1">
      <alignment vertical="top"/>
    </xf>
    <xf numFmtId="0" fontId="9" fillId="0" borderId="0" xfId="0" applyFont="1" applyFill="1" applyBorder="1" applyAlignment="1"/>
    <xf numFmtId="0" fontId="8" fillId="0" borderId="0" xfId="0" applyFont="1" applyFill="1" applyBorder="1" applyAlignment="1"/>
    <xf numFmtId="0" fontId="2" fillId="0" borderId="0" xfId="0" applyFont="1" applyFill="1" applyBorder="1"/>
    <xf numFmtId="0" fontId="20" fillId="0" borderId="0" xfId="0" applyFont="1" applyFill="1"/>
    <xf numFmtId="0" fontId="38" fillId="0" borderId="1" xfId="0" applyFont="1" applyBorder="1" applyAlignment="1">
      <alignment horizontal="center"/>
    </xf>
    <xf numFmtId="0" fontId="39" fillId="0" borderId="6" xfId="0" applyFont="1" applyBorder="1"/>
    <xf numFmtId="0" fontId="40" fillId="0" borderId="6" xfId="0" applyFont="1" applyBorder="1" applyAlignment="1">
      <alignment horizontal="center" vertical="center" textRotation="90" wrapText="1"/>
    </xf>
    <xf numFmtId="0" fontId="39" fillId="0" borderId="0" xfId="0" applyFont="1"/>
    <xf numFmtId="2" fontId="7" fillId="0" borderId="6" xfId="0" applyNumberFormat="1" applyFont="1" applyBorder="1" applyAlignment="1">
      <alignment horizontal="center"/>
    </xf>
    <xf numFmtId="2" fontId="41" fillId="0" borderId="6" xfId="0" applyNumberFormat="1" applyFont="1" applyFill="1" applyBorder="1" applyAlignment="1">
      <alignment horizontal="center"/>
    </xf>
    <xf numFmtId="0" fontId="35" fillId="0" borderId="0" xfId="0" applyFont="1" applyAlignment="1">
      <alignment horizontal="center" vertical="top"/>
    </xf>
    <xf numFmtId="0" fontId="35" fillId="0" borderId="0" xfId="0" applyFont="1" applyBorder="1" applyAlignment="1">
      <alignment horizontal="center" vertical="top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7" fillId="0" borderId="6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6" fillId="0" borderId="0" xfId="0" applyFont="1" applyFill="1" applyAlignment="1"/>
    <xf numFmtId="0" fontId="5" fillId="0" borderId="0" xfId="0" applyFont="1" applyFill="1" applyAlignment="1">
      <alignment horizontal="left"/>
    </xf>
    <xf numFmtId="0" fontId="0" fillId="0" borderId="0" xfId="0" applyBorder="1"/>
    <xf numFmtId="2" fontId="23" fillId="4" borderId="1" xfId="0" applyNumberFormat="1" applyFont="1" applyFill="1" applyBorder="1" applyAlignment="1">
      <alignment horizontal="center" wrapText="1"/>
    </xf>
    <xf numFmtId="0" fontId="42" fillId="0" borderId="0" xfId="0" applyFont="1" applyAlignment="1">
      <alignment vertical="center"/>
    </xf>
    <xf numFmtId="2" fontId="25" fillId="4" borderId="2" xfId="0" applyNumberFormat="1" applyFont="1" applyFill="1" applyBorder="1" applyAlignment="1">
      <alignment horizontal="center" vertical="center" wrapText="1"/>
    </xf>
    <xf numFmtId="2" fontId="25" fillId="4" borderId="14" xfId="0" applyNumberFormat="1" applyFont="1" applyFill="1" applyBorder="1" applyAlignment="1">
      <alignment horizontal="center" vertical="center" wrapText="1"/>
    </xf>
    <xf numFmtId="2" fontId="23" fillId="4" borderId="8" xfId="0" applyNumberFormat="1" applyFont="1" applyFill="1" applyBorder="1" applyAlignment="1">
      <alignment horizontal="center" wrapText="1"/>
    </xf>
    <xf numFmtId="2" fontId="25" fillId="4" borderId="2" xfId="0" applyNumberFormat="1" applyFont="1" applyFill="1" applyBorder="1" applyAlignment="1">
      <alignment horizontal="center" vertical="top" wrapText="1"/>
    </xf>
    <xf numFmtId="0" fontId="42" fillId="0" borderId="0" xfId="0" applyFont="1" applyAlignment="1">
      <alignment vertical="top"/>
    </xf>
    <xf numFmtId="2" fontId="23" fillId="4" borderId="2" xfId="0" applyNumberFormat="1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1" fillId="0" borderId="0" xfId="0" applyFont="1" applyAlignment="1">
      <alignment vertical="center"/>
    </xf>
    <xf numFmtId="0" fontId="0" fillId="0" borderId="0" xfId="0" applyAlignment="1">
      <alignment vertical="top"/>
    </xf>
    <xf numFmtId="0" fontId="31" fillId="0" borderId="0" xfId="0" applyFont="1" applyAlignment="1">
      <alignment vertical="top"/>
    </xf>
    <xf numFmtId="2" fontId="23" fillId="4" borderId="1" xfId="0" applyNumberFormat="1" applyFont="1" applyFill="1" applyBorder="1" applyAlignment="1">
      <alignment horizontal="center" vertical="top" wrapText="1"/>
    </xf>
    <xf numFmtId="2" fontId="23" fillId="4" borderId="2" xfId="0" applyNumberFormat="1" applyFont="1" applyFill="1" applyBorder="1" applyAlignment="1">
      <alignment horizontal="center" vertical="top" wrapText="1"/>
    </xf>
    <xf numFmtId="2" fontId="23" fillId="4" borderId="1" xfId="0" applyNumberFormat="1" applyFont="1" applyFill="1" applyBorder="1" applyAlignment="1">
      <alignment horizontal="center" vertical="center" wrapText="1"/>
    </xf>
    <xf numFmtId="2" fontId="25" fillId="4" borderId="2" xfId="0" applyNumberFormat="1" applyFont="1" applyFill="1" applyBorder="1" applyAlignment="1">
      <alignment horizontal="center" wrapText="1"/>
    </xf>
    <xf numFmtId="2" fontId="25" fillId="4" borderId="1" xfId="0" applyNumberFormat="1" applyFont="1" applyFill="1" applyBorder="1" applyAlignment="1">
      <alignment horizontal="center" wrapText="1"/>
    </xf>
    <xf numFmtId="2" fontId="7" fillId="4" borderId="2" xfId="0" applyNumberFormat="1" applyFont="1" applyFill="1" applyBorder="1" applyAlignment="1">
      <alignment horizontal="center"/>
    </xf>
    <xf numFmtId="2" fontId="7" fillId="4" borderId="6" xfId="0" applyNumberFormat="1" applyFont="1" applyFill="1" applyBorder="1" applyAlignment="1">
      <alignment horizontal="center"/>
    </xf>
    <xf numFmtId="2" fontId="43" fillId="4" borderId="1" xfId="0" applyNumberFormat="1" applyFont="1" applyFill="1" applyBorder="1" applyAlignment="1">
      <alignment horizontal="center" wrapText="1"/>
    </xf>
    <xf numFmtId="2" fontId="41" fillId="4" borderId="2" xfId="0" applyNumberFormat="1" applyFont="1" applyFill="1" applyBorder="1" applyAlignment="1">
      <alignment horizontal="center"/>
    </xf>
    <xf numFmtId="0" fontId="45" fillId="7" borderId="0" xfId="1" applyFont="1" applyFill="1" applyBorder="1" applyAlignment="1" applyProtection="1">
      <alignment vertical="center"/>
    </xf>
    <xf numFmtId="0" fontId="46" fillId="7" borderId="0" xfId="1" applyFont="1" applyFill="1" applyAlignment="1" applyProtection="1">
      <alignment vertical="center"/>
    </xf>
    <xf numFmtId="0" fontId="11" fillId="7" borderId="0" xfId="0" applyFont="1" applyFill="1"/>
    <xf numFmtId="0" fontId="45" fillId="7" borderId="0" xfId="1" applyFont="1" applyFill="1" applyAlignment="1" applyProtection="1">
      <alignment horizontal="center" vertical="center"/>
    </xf>
    <xf numFmtId="0" fontId="47" fillId="4" borderId="15" xfId="2" applyFont="1" applyFill="1" applyBorder="1" applyAlignment="1">
      <alignment horizontal="center" vertical="center"/>
    </xf>
    <xf numFmtId="0" fontId="47" fillId="4" borderId="15" xfId="2" applyFont="1" applyFill="1" applyBorder="1" applyAlignment="1">
      <alignment horizontal="center" wrapText="1"/>
    </xf>
    <xf numFmtId="0" fontId="48" fillId="4" borderId="16" xfId="2" applyFont="1" applyFill="1" applyBorder="1" applyAlignment="1" applyProtection="1">
      <alignment horizontal="left" vertical="center" wrapText="1"/>
    </xf>
    <xf numFmtId="0" fontId="48" fillId="4" borderId="16" xfId="2" applyFont="1" applyFill="1" applyBorder="1" applyAlignment="1">
      <alignment horizontal="center"/>
    </xf>
    <xf numFmtId="0" fontId="48" fillId="4" borderId="17" xfId="2" applyFont="1" applyFill="1" applyBorder="1" applyAlignment="1" applyProtection="1">
      <alignment horizontal="left" vertical="center"/>
    </xf>
    <xf numFmtId="0" fontId="48" fillId="4" borderId="17" xfId="2" applyFont="1" applyFill="1" applyBorder="1" applyAlignment="1">
      <alignment horizontal="center"/>
    </xf>
    <xf numFmtId="0" fontId="48" fillId="4" borderId="16" xfId="2" applyFont="1" applyFill="1" applyBorder="1" applyAlignment="1" applyProtection="1">
      <alignment horizontal="left" vertical="center"/>
    </xf>
    <xf numFmtId="0" fontId="48" fillId="4" borderId="18" xfId="2" applyFont="1" applyFill="1" applyBorder="1" applyAlignment="1">
      <alignment horizontal="center"/>
    </xf>
    <xf numFmtId="0" fontId="48" fillId="4" borderId="19" xfId="2" applyFont="1" applyFill="1" applyBorder="1" applyAlignment="1">
      <alignment horizontal="center"/>
    </xf>
    <xf numFmtId="0" fontId="48" fillId="4" borderId="20" xfId="2" applyFont="1" applyFill="1" applyBorder="1" applyAlignment="1">
      <alignment horizontal="center"/>
    </xf>
    <xf numFmtId="0" fontId="48" fillId="4" borderId="21" xfId="2" applyFont="1" applyFill="1" applyBorder="1" applyAlignment="1">
      <alignment horizontal="center"/>
    </xf>
    <xf numFmtId="0" fontId="48" fillId="4" borderId="22" xfId="2" applyFont="1" applyFill="1" applyBorder="1" applyAlignment="1" applyProtection="1">
      <alignment horizontal="left" vertical="center"/>
    </xf>
    <xf numFmtId="0" fontId="48" fillId="4" borderId="23" xfId="2" applyFont="1" applyFill="1" applyBorder="1" applyAlignment="1">
      <alignment horizontal="center"/>
    </xf>
    <xf numFmtId="164" fontId="49" fillId="0" borderId="6" xfId="0" applyNumberFormat="1" applyFont="1" applyFill="1" applyBorder="1" applyAlignment="1">
      <alignment horizontal="center"/>
    </xf>
    <xf numFmtId="164" fontId="49" fillId="2" borderId="6" xfId="0" applyNumberFormat="1" applyFont="1" applyFill="1" applyBorder="1" applyAlignment="1">
      <alignment horizontal="center"/>
    </xf>
    <xf numFmtId="164" fontId="49" fillId="0" borderId="6" xfId="0" applyNumberFormat="1" applyFont="1" applyBorder="1" applyAlignment="1">
      <alignment horizontal="center"/>
    </xf>
    <xf numFmtId="2" fontId="49" fillId="0" borderId="6" xfId="0" applyNumberFormat="1" applyFont="1" applyBorder="1" applyAlignment="1">
      <alignment horizontal="center"/>
    </xf>
    <xf numFmtId="2" fontId="49" fillId="2" borderId="6" xfId="0" applyNumberFormat="1" applyFont="1" applyFill="1" applyBorder="1" applyAlignment="1">
      <alignment horizontal="center"/>
    </xf>
    <xf numFmtId="0" fontId="11" fillId="0" borderId="0" xfId="0" applyFont="1" applyBorder="1" applyAlignment="1">
      <alignment vertical="top"/>
    </xf>
    <xf numFmtId="2" fontId="49" fillId="0" borderId="6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0" fillId="0" borderId="0" xfId="0" applyFont="1" applyFill="1"/>
    <xf numFmtId="0" fontId="53" fillId="0" borderId="0" xfId="0" applyFont="1" applyFill="1" applyBorder="1"/>
    <xf numFmtId="0" fontId="55" fillId="0" borderId="0" xfId="0" applyFont="1" applyFill="1"/>
    <xf numFmtId="0" fontId="50" fillId="0" borderId="0" xfId="0" applyFont="1" applyFill="1" applyBorder="1"/>
    <xf numFmtId="0" fontId="54" fillId="0" borderId="0" xfId="1" applyFont="1" applyFill="1" applyBorder="1" applyAlignment="1" applyProtection="1">
      <alignment vertical="center"/>
    </xf>
    <xf numFmtId="0" fontId="53" fillId="0" borderId="0" xfId="0" applyFont="1" applyFill="1" applyBorder="1" applyAlignment="1">
      <alignment horizontal="center" vertical="center"/>
    </xf>
    <xf numFmtId="0" fontId="53" fillId="0" borderId="0" xfId="1" applyFont="1" applyFill="1" applyBorder="1" applyAlignment="1" applyProtection="1">
      <alignment horizontal="left" vertical="center" wrapText="1"/>
    </xf>
    <xf numFmtId="0" fontId="55" fillId="0" borderId="0" xfId="0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horizontal="left" vertical="center"/>
    </xf>
    <xf numFmtId="0" fontId="56" fillId="0" borderId="0" xfId="0" applyFont="1" applyFill="1"/>
    <xf numFmtId="0" fontId="57" fillId="0" borderId="0" xfId="0" applyFont="1" applyFill="1" applyAlignment="1">
      <alignment horizontal="left"/>
    </xf>
    <xf numFmtId="0" fontId="57" fillId="0" borderId="0" xfId="0" applyFont="1" applyFill="1"/>
    <xf numFmtId="0" fontId="54" fillId="0" borderId="0" xfId="0" applyFont="1" applyFill="1"/>
    <xf numFmtId="0" fontId="50" fillId="0" borderId="0" xfId="0" applyFont="1" applyFill="1" applyAlignment="1"/>
    <xf numFmtId="0" fontId="57" fillId="0" borderId="13" xfId="0" applyFont="1" applyFill="1" applyBorder="1" applyAlignment="1">
      <alignment horizontal="left"/>
    </xf>
    <xf numFmtId="0" fontId="56" fillId="0" borderId="1" xfId="0" applyFont="1" applyFill="1" applyBorder="1"/>
    <xf numFmtId="0" fontId="56" fillId="0" borderId="5" xfId="0" applyFont="1" applyFill="1" applyBorder="1"/>
    <xf numFmtId="0" fontId="50" fillId="0" borderId="2" xfId="0" applyFont="1" applyFill="1" applyBorder="1" applyAlignment="1">
      <alignment vertical="center"/>
    </xf>
    <xf numFmtId="0" fontId="56" fillId="0" borderId="4" xfId="0" applyFont="1" applyFill="1" applyBorder="1" applyAlignment="1">
      <alignment horizontal="left"/>
    </xf>
    <xf numFmtId="0" fontId="50" fillId="0" borderId="6" xfId="0" applyFont="1" applyFill="1" applyBorder="1"/>
    <xf numFmtId="0" fontId="50" fillId="0" borderId="6" xfId="0" applyFont="1" applyFill="1" applyBorder="1" applyAlignment="1">
      <alignment wrapText="1"/>
    </xf>
    <xf numFmtId="0" fontId="50" fillId="0" borderId="6" xfId="0" applyFont="1" applyFill="1" applyBorder="1" applyAlignment="1">
      <alignment horizontal="left" wrapText="1"/>
    </xf>
    <xf numFmtId="0" fontId="51" fillId="0" borderId="9" xfId="0" applyFont="1" applyFill="1" applyBorder="1" applyAlignment="1"/>
    <xf numFmtId="164" fontId="56" fillId="0" borderId="0" xfId="0" applyNumberFormat="1" applyFont="1" applyFill="1" applyBorder="1" applyAlignment="1">
      <alignment horizontal="center"/>
    </xf>
    <xf numFmtId="0" fontId="51" fillId="0" borderId="0" xfId="0" applyFont="1" applyFill="1" applyBorder="1" applyAlignment="1"/>
    <xf numFmtId="0" fontId="51" fillId="0" borderId="0" xfId="0" applyFont="1" applyFill="1"/>
    <xf numFmtId="0" fontId="56" fillId="0" borderId="13" xfId="0" applyFont="1" applyFill="1" applyBorder="1" applyAlignment="1"/>
    <xf numFmtId="0" fontId="50" fillId="0" borderId="1" xfId="0" applyFont="1" applyFill="1" applyBorder="1"/>
    <xf numFmtId="0" fontId="50" fillId="0" borderId="3" xfId="0" applyFont="1" applyFill="1" applyBorder="1"/>
    <xf numFmtId="0" fontId="50" fillId="0" borderId="2" xfId="0" applyFont="1" applyFill="1" applyBorder="1" applyAlignment="1">
      <alignment horizontal="left"/>
    </xf>
    <xf numFmtId="0" fontId="58" fillId="0" borderId="0" xfId="0" applyFont="1" applyFill="1" applyBorder="1"/>
    <xf numFmtId="2" fontId="59" fillId="0" borderId="0" xfId="0" applyNumberFormat="1" applyFont="1" applyFill="1" applyBorder="1"/>
    <xf numFmtId="0" fontId="50" fillId="0" borderId="0" xfId="0" applyFont="1" applyFill="1" applyAlignment="1">
      <alignment vertical="top"/>
    </xf>
    <xf numFmtId="2" fontId="56" fillId="0" borderId="0" xfId="0" applyNumberFormat="1" applyFont="1" applyFill="1" applyBorder="1" applyAlignment="1">
      <alignment horizontal="center"/>
    </xf>
    <xf numFmtId="0" fontId="54" fillId="0" borderId="0" xfId="0" applyFont="1" applyFill="1" applyAlignment="1">
      <alignment horizontal="left"/>
    </xf>
    <xf numFmtId="0" fontId="50" fillId="0" borderId="2" xfId="0" applyFont="1" applyFill="1" applyBorder="1"/>
    <xf numFmtId="0" fontId="50" fillId="0" borderId="6" xfId="0" applyFont="1" applyBorder="1" applyAlignment="1">
      <alignment vertical="center"/>
    </xf>
    <xf numFmtId="0" fontId="60" fillId="0" borderId="0" xfId="0" applyFont="1" applyFill="1" applyAlignment="1">
      <alignment horizontal="left"/>
    </xf>
    <xf numFmtId="0" fontId="53" fillId="0" borderId="0" xfId="1" applyFont="1" applyFill="1" applyBorder="1" applyAlignment="1" applyProtection="1">
      <alignment horizontal="left" vertical="center"/>
    </xf>
    <xf numFmtId="0" fontId="61" fillId="0" borderId="0" xfId="0" applyFont="1" applyFill="1" applyAlignment="1">
      <alignment horizontal="left"/>
    </xf>
    <xf numFmtId="0" fontId="50" fillId="0" borderId="6" xfId="0" applyFont="1" applyBorder="1" applyAlignment="1">
      <alignment horizontal="center" vertical="center"/>
    </xf>
    <xf numFmtId="0" fontId="63" fillId="0" borderId="0" xfId="0" applyFont="1"/>
    <xf numFmtId="49" fontId="13" fillId="0" borderId="6" xfId="0" applyNumberFormat="1" applyFont="1" applyFill="1" applyBorder="1" applyAlignment="1">
      <alignment horizontal="center"/>
    </xf>
    <xf numFmtId="2" fontId="13" fillId="0" borderId="6" xfId="0" applyNumberFormat="1" applyFont="1" applyFill="1" applyBorder="1" applyAlignment="1">
      <alignment horizontal="center"/>
    </xf>
    <xf numFmtId="2" fontId="64" fillId="4" borderId="6" xfId="0" applyNumberFormat="1" applyFont="1" applyFill="1" applyBorder="1" applyAlignment="1">
      <alignment horizontal="center"/>
    </xf>
    <xf numFmtId="2" fontId="64" fillId="0" borderId="6" xfId="0" applyNumberFormat="1" applyFont="1" applyFill="1" applyBorder="1" applyAlignment="1">
      <alignment horizontal="center"/>
    </xf>
    <xf numFmtId="164" fontId="64" fillId="0" borderId="6" xfId="0" applyNumberFormat="1" applyFont="1" applyFill="1" applyBorder="1" applyAlignment="1">
      <alignment horizontal="center"/>
    </xf>
    <xf numFmtId="2" fontId="64" fillId="0" borderId="6" xfId="0" applyNumberFormat="1" applyFont="1" applyFill="1" applyBorder="1" applyAlignment="1">
      <alignment horizontal="center" vertical="center"/>
    </xf>
    <xf numFmtId="49" fontId="13" fillId="4" borderId="6" xfId="0" applyNumberFormat="1" applyFont="1" applyFill="1" applyBorder="1" applyAlignment="1">
      <alignment horizontal="center"/>
    </xf>
    <xf numFmtId="2" fontId="64" fillId="4" borderId="1" xfId="0" applyNumberFormat="1" applyFont="1" applyFill="1" applyBorder="1" applyAlignment="1">
      <alignment horizontal="center"/>
    </xf>
    <xf numFmtId="2" fontId="64" fillId="0" borderId="1" xfId="0" applyNumberFormat="1" applyFont="1" applyFill="1" applyBorder="1" applyAlignment="1">
      <alignment horizontal="center"/>
    </xf>
    <xf numFmtId="2" fontId="64" fillId="0" borderId="0" xfId="0" applyNumberFormat="1" applyFont="1" applyFill="1" applyBorder="1" applyAlignment="1">
      <alignment horizontal="center" vertical="center"/>
    </xf>
    <xf numFmtId="2" fontId="64" fillId="0" borderId="0" xfId="0" applyNumberFormat="1" applyFont="1" applyFill="1" applyBorder="1" applyAlignment="1">
      <alignment horizontal="center"/>
    </xf>
    <xf numFmtId="164" fontId="64" fillId="0" borderId="0" xfId="0" applyNumberFormat="1" applyFont="1" applyFill="1" applyBorder="1" applyAlignment="1">
      <alignment horizontal="center"/>
    </xf>
    <xf numFmtId="0" fontId="13" fillId="0" borderId="6" xfId="0" applyNumberFormat="1" applyFont="1" applyFill="1" applyBorder="1" applyAlignment="1">
      <alignment horizontal="center"/>
    </xf>
    <xf numFmtId="164" fontId="66" fillId="4" borderId="6" xfId="0" applyNumberFormat="1" applyFont="1" applyFill="1" applyBorder="1" applyAlignment="1">
      <alignment horizontal="center"/>
    </xf>
    <xf numFmtId="2" fontId="65" fillId="0" borderId="6" xfId="0" applyNumberFormat="1" applyFont="1" applyFill="1" applyBorder="1" applyAlignment="1">
      <alignment horizontal="center"/>
    </xf>
    <xf numFmtId="0" fontId="50" fillId="0" borderId="1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/>
    </xf>
    <xf numFmtId="0" fontId="50" fillId="0" borderId="2" xfId="0" applyFont="1" applyBorder="1" applyAlignment="1">
      <alignment horizontal="center" vertical="center"/>
    </xf>
    <xf numFmtId="49" fontId="64" fillId="0" borderId="6" xfId="0" applyNumberFormat="1" applyFont="1" applyFill="1" applyBorder="1" applyAlignment="1">
      <alignment horizontal="center"/>
    </xf>
    <xf numFmtId="164" fontId="64" fillId="4" borderId="6" xfId="0" applyNumberFormat="1" applyFont="1" applyFill="1" applyBorder="1" applyAlignment="1">
      <alignment horizontal="center"/>
    </xf>
    <xf numFmtId="0" fontId="67" fillId="4" borderId="0" xfId="0" applyFont="1" applyFill="1"/>
    <xf numFmtId="164" fontId="68" fillId="0" borderId="6" xfId="0" applyNumberFormat="1" applyFont="1" applyFill="1" applyBorder="1" applyAlignment="1">
      <alignment horizontal="center"/>
    </xf>
    <xf numFmtId="0" fontId="50" fillId="0" borderId="2" xfId="0" applyFont="1" applyBorder="1" applyAlignment="1">
      <alignment horizontal="center" vertical="center"/>
    </xf>
    <xf numFmtId="164" fontId="64" fillId="0" borderId="1" xfId="0" applyNumberFormat="1" applyFont="1" applyFill="1" applyBorder="1" applyAlignment="1">
      <alignment horizontal="center"/>
    </xf>
    <xf numFmtId="0" fontId="60" fillId="0" borderId="0" xfId="0" applyFont="1" applyFill="1" applyAlignment="1">
      <alignment horizontal="left"/>
    </xf>
    <xf numFmtId="0" fontId="61" fillId="0" borderId="0" xfId="0" applyFont="1" applyFill="1" applyAlignment="1">
      <alignment horizontal="left"/>
    </xf>
    <xf numFmtId="0" fontId="61" fillId="0" borderId="0" xfId="0" applyFont="1" applyFill="1" applyAlignment="1">
      <alignment horizontal="left"/>
    </xf>
    <xf numFmtId="0" fontId="60" fillId="0" borderId="0" xfId="0" applyFont="1" applyFill="1" applyAlignment="1">
      <alignment horizontal="left"/>
    </xf>
    <xf numFmtId="164" fontId="66" fillId="0" borderId="6" xfId="0" applyNumberFormat="1" applyFont="1" applyFill="1" applyBorder="1" applyAlignment="1">
      <alignment horizontal="center"/>
    </xf>
    <xf numFmtId="49" fontId="13" fillId="0" borderId="7" xfId="0" applyNumberFormat="1" applyFont="1" applyBorder="1" applyAlignment="1">
      <alignment horizontal="center"/>
    </xf>
    <xf numFmtId="49" fontId="13" fillId="0" borderId="12" xfId="0" applyNumberFormat="1" applyFont="1" applyBorder="1" applyAlignment="1">
      <alignment horizontal="center"/>
    </xf>
    <xf numFmtId="49" fontId="13" fillId="0" borderId="11" xfId="0" applyNumberFormat="1" applyFont="1" applyBorder="1" applyAlignment="1">
      <alignment horizontal="center"/>
    </xf>
    <xf numFmtId="0" fontId="50" fillId="0" borderId="7" xfId="0" applyFont="1" applyFill="1" applyBorder="1" applyAlignment="1">
      <alignment horizontal="center"/>
    </xf>
    <xf numFmtId="0" fontId="50" fillId="0" borderId="12" xfId="0" applyFont="1" applyFill="1" applyBorder="1" applyAlignment="1">
      <alignment horizontal="center"/>
    </xf>
    <xf numFmtId="0" fontId="50" fillId="0" borderId="11" xfId="0" applyFont="1" applyFill="1" applyBorder="1" applyAlignment="1">
      <alignment horizontal="center"/>
    </xf>
    <xf numFmtId="0" fontId="56" fillId="0" borderId="13" xfId="0" applyFont="1" applyFill="1" applyBorder="1" applyAlignment="1">
      <alignment horizontal="right"/>
    </xf>
    <xf numFmtId="0" fontId="54" fillId="0" borderId="7" xfId="0" applyFont="1" applyFill="1" applyBorder="1" applyAlignment="1">
      <alignment horizontal="center"/>
    </xf>
    <xf numFmtId="0" fontId="54" fillId="0" borderId="12" xfId="0" applyFont="1" applyFill="1" applyBorder="1" applyAlignment="1">
      <alignment horizontal="center"/>
    </xf>
    <xf numFmtId="0" fontId="52" fillId="0" borderId="24" xfId="1" applyFont="1" applyFill="1" applyBorder="1" applyAlignment="1" applyProtection="1">
      <alignment horizontal="center" vertical="center"/>
    </xf>
    <xf numFmtId="0" fontId="52" fillId="0" borderId="25" xfId="1" applyFont="1" applyFill="1" applyBorder="1" applyAlignment="1" applyProtection="1">
      <alignment horizontal="center" vertical="center"/>
    </xf>
    <xf numFmtId="0" fontId="61" fillId="0" borderId="0" xfId="0" applyFont="1" applyFill="1" applyAlignment="1">
      <alignment horizontal="left"/>
    </xf>
    <xf numFmtId="0" fontId="60" fillId="0" borderId="0" xfId="0" applyFont="1" applyFill="1" applyAlignment="1">
      <alignment horizontal="left"/>
    </xf>
    <xf numFmtId="0" fontId="62" fillId="0" borderId="0" xfId="0" applyFont="1" applyFill="1" applyAlignment="1">
      <alignment horizontal="left"/>
    </xf>
    <xf numFmtId="0" fontId="6" fillId="0" borderId="0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11" fillId="0" borderId="0" xfId="0" applyFont="1" applyBorder="1" applyAlignment="1">
      <alignment vertical="top"/>
    </xf>
    <xf numFmtId="164" fontId="11" fillId="0" borderId="1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164" fontId="11" fillId="2" borderId="2" xfId="0" applyNumberFormat="1" applyFont="1" applyFill="1" applyBorder="1" applyAlignment="1">
      <alignment horizontal="center"/>
    </xf>
    <xf numFmtId="164" fontId="24" fillId="0" borderId="1" xfId="0" applyNumberFormat="1" applyFont="1" applyFill="1" applyBorder="1" applyAlignment="1">
      <alignment horizontal="center"/>
    </xf>
    <xf numFmtId="164" fontId="24" fillId="0" borderId="2" xfId="0" applyNumberFormat="1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164" fontId="29" fillId="0" borderId="1" xfId="0" applyNumberFormat="1" applyFont="1" applyBorder="1" applyAlignment="1">
      <alignment horizontal="center"/>
    </xf>
    <xf numFmtId="164" fontId="29" fillId="0" borderId="2" xfId="0" applyNumberFormat="1" applyFont="1" applyBorder="1" applyAlignment="1">
      <alignment horizontal="center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164" fontId="11" fillId="0" borderId="1" xfId="0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44" fillId="5" borderId="0" xfId="1" applyFont="1" applyFill="1" applyBorder="1" applyAlignment="1" applyProtection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9" fillId="0" borderId="13" xfId="0" applyFont="1" applyBorder="1" applyAlignment="1">
      <alignment horizontal="right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164" fontId="11" fillId="2" borderId="1" xfId="0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164" fontId="29" fillId="0" borderId="1" xfId="0" applyNumberFormat="1" applyFont="1" applyBorder="1" applyAlignment="1">
      <alignment horizontal="center" vertical="center"/>
    </xf>
    <xf numFmtId="164" fontId="29" fillId="0" borderId="2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164" fontId="24" fillId="0" borderId="1" xfId="0" applyNumberFormat="1" applyFont="1" applyFill="1" applyBorder="1" applyAlignment="1">
      <alignment horizontal="center" vertical="center"/>
    </xf>
    <xf numFmtId="164" fontId="24" fillId="0" borderId="2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top"/>
    </xf>
    <xf numFmtId="0" fontId="7" fillId="0" borderId="13" xfId="0" applyFont="1" applyBorder="1" applyAlignment="1">
      <alignment horizontal="right"/>
    </xf>
    <xf numFmtId="0" fontId="6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35" fillId="0" borderId="0" xfId="0" applyFont="1" applyBorder="1" applyAlignment="1">
      <alignment horizontal="center" vertical="top"/>
    </xf>
    <xf numFmtId="49" fontId="8" fillId="0" borderId="7" xfId="0" applyNumberFormat="1" applyFont="1" applyBorder="1" applyAlignment="1">
      <alignment horizontal="center"/>
    </xf>
    <xf numFmtId="0" fontId="8" fillId="0" borderId="12" xfId="0" applyNumberFormat="1" applyFont="1" applyBorder="1" applyAlignment="1">
      <alignment horizontal="center"/>
    </xf>
    <xf numFmtId="0" fontId="8" fillId="0" borderId="11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0" fillId="0" borderId="0" xfId="0" applyFont="1" applyAlignment="1">
      <alignment horizontal="left"/>
    </xf>
  </cellXfs>
  <cellStyles count="3">
    <cellStyle name="40% - Акцент1" xfId="2" builtinId="31"/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57149</xdr:rowOff>
    </xdr:from>
    <xdr:to>
      <xdr:col>0</xdr:col>
      <xdr:colOff>419102</xdr:colOff>
      <xdr:row>1</xdr:row>
      <xdr:rowOff>133349</xdr:rowOff>
    </xdr:to>
    <xdr:sp macro="" textlink="">
      <xdr:nvSpPr>
        <xdr:cNvPr id="2" name="Стрелка влево 1"/>
        <xdr:cNvSpPr/>
      </xdr:nvSpPr>
      <xdr:spPr>
        <a:xfrm>
          <a:off x="47625" y="57149"/>
          <a:ext cx="371477" cy="238125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0</xdr:col>
      <xdr:colOff>47625</xdr:colOff>
      <xdr:row>0</xdr:row>
      <xdr:rowOff>57149</xdr:rowOff>
    </xdr:from>
    <xdr:to>
      <xdr:col>0</xdr:col>
      <xdr:colOff>419102</xdr:colOff>
      <xdr:row>1</xdr:row>
      <xdr:rowOff>133349</xdr:rowOff>
    </xdr:to>
    <xdr:sp macro="" textlink="">
      <xdr:nvSpPr>
        <xdr:cNvPr id="3" name="Стрелка влево 2"/>
        <xdr:cNvSpPr/>
      </xdr:nvSpPr>
      <xdr:spPr>
        <a:xfrm>
          <a:off x="47625" y="57149"/>
          <a:ext cx="371477" cy="238125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C914"/>
  <sheetViews>
    <sheetView tabSelected="1" view="pageBreakPreview" zoomScale="70" zoomScaleNormal="50" zoomScaleSheetLayoutView="70" workbookViewId="0">
      <pane ySplit="3" topLeftCell="A4" activePane="bottomLeft" state="frozen"/>
      <selection pane="bottomLeft" activeCell="A4" sqref="A4"/>
    </sheetView>
  </sheetViews>
  <sheetFormatPr defaultColWidth="9.140625" defaultRowHeight="15.75" x14ac:dyDescent="0.25"/>
  <cols>
    <col min="1" max="1" width="4.7109375" style="190" customWidth="1"/>
    <col min="2" max="2" width="47.140625" style="190" customWidth="1"/>
    <col min="3" max="3" width="16.28515625" style="190" customWidth="1"/>
    <col min="4" max="8" width="15.85546875" style="199" customWidth="1"/>
    <col min="9" max="9" width="16" style="199" customWidth="1"/>
    <col min="10" max="10" width="16" style="190" customWidth="1"/>
    <col min="11" max="15" width="15.85546875" style="190" customWidth="1"/>
    <col min="16" max="16" width="8.5703125" style="190" customWidth="1"/>
    <col min="17" max="17" width="8.85546875" style="190" customWidth="1"/>
    <col min="18" max="18" width="8.140625" style="190" customWidth="1"/>
    <col min="19" max="16384" width="9.140625" style="190"/>
  </cols>
  <sheetData>
    <row r="1" spans="1:18" s="191" customFormat="1" ht="18" customHeight="1" thickTop="1" x14ac:dyDescent="0.2">
      <c r="A1" s="270" t="s">
        <v>190</v>
      </c>
      <c r="B1" s="271"/>
      <c r="C1" s="228"/>
      <c r="D1" s="194"/>
      <c r="E1" s="194"/>
      <c r="F1" s="194"/>
      <c r="G1" s="194"/>
      <c r="H1" s="194"/>
      <c r="I1" s="194"/>
      <c r="J1" s="228"/>
      <c r="K1" s="228"/>
      <c r="L1" s="228"/>
      <c r="M1" s="228"/>
      <c r="N1" s="228"/>
      <c r="O1" s="228"/>
    </row>
    <row r="2" spans="1:18" s="191" customFormat="1" ht="7.5" customHeight="1" x14ac:dyDescent="0.2">
      <c r="A2" s="195"/>
      <c r="B2" s="228"/>
      <c r="C2" s="196"/>
      <c r="D2" s="194"/>
      <c r="E2" s="194"/>
      <c r="F2" s="194"/>
      <c r="G2" s="194"/>
      <c r="H2" s="194"/>
      <c r="I2" s="194"/>
      <c r="J2" s="228"/>
      <c r="K2" s="228"/>
      <c r="L2" s="228"/>
      <c r="M2" s="228"/>
      <c r="N2" s="228"/>
      <c r="O2" s="228"/>
    </row>
    <row r="3" spans="1:18" s="192" customFormat="1" ht="7.5" customHeight="1" x14ac:dyDescent="0.25">
      <c r="A3" s="197"/>
      <c r="B3" s="198"/>
      <c r="D3" s="199"/>
      <c r="E3" s="199"/>
      <c r="F3" s="199"/>
      <c r="G3" s="199"/>
      <c r="H3" s="199"/>
      <c r="I3" s="199"/>
    </row>
    <row r="4" spans="1:18" ht="16.5" customHeight="1" x14ac:dyDescent="0.25">
      <c r="A4" s="200"/>
    </row>
    <row r="5" spans="1:18" ht="15.75" customHeight="1" x14ac:dyDescent="0.25">
      <c r="A5" s="201"/>
      <c r="B5" s="202"/>
      <c r="D5" s="203" t="s">
        <v>201</v>
      </c>
      <c r="E5" s="203"/>
    </row>
    <row r="6" spans="1:18" ht="15.75" customHeight="1" x14ac:dyDescent="0.25">
      <c r="A6" s="200"/>
      <c r="B6" s="202"/>
      <c r="D6" s="203" t="s">
        <v>229</v>
      </c>
      <c r="E6" s="203"/>
    </row>
    <row r="7" spans="1:18" ht="15.75" customHeight="1" x14ac:dyDescent="0.25">
      <c r="A7" s="201"/>
      <c r="B7" s="201"/>
      <c r="D7" s="203" t="s">
        <v>244</v>
      </c>
      <c r="E7" s="203"/>
    </row>
    <row r="8" spans="1:18" ht="12.75" customHeight="1" x14ac:dyDescent="0.25">
      <c r="B8" s="204"/>
      <c r="D8" s="199" t="s">
        <v>8</v>
      </c>
      <c r="J8" s="267" t="s">
        <v>202</v>
      </c>
      <c r="K8" s="267"/>
      <c r="L8" s="267"/>
      <c r="M8" s="267"/>
      <c r="N8" s="267"/>
      <c r="O8" s="267"/>
    </row>
    <row r="9" spans="1:18" ht="15" customHeight="1" x14ac:dyDescent="0.25">
      <c r="A9" s="205"/>
      <c r="B9" s="201" t="s">
        <v>8</v>
      </c>
      <c r="C9" s="264" t="s">
        <v>228</v>
      </c>
      <c r="D9" s="265"/>
      <c r="E9" s="265"/>
      <c r="F9" s="265"/>
      <c r="G9" s="265"/>
      <c r="H9" s="265"/>
      <c r="I9" s="265"/>
      <c r="J9" s="268" t="s">
        <v>266</v>
      </c>
      <c r="K9" s="269"/>
      <c r="L9" s="269"/>
      <c r="M9" s="269"/>
      <c r="N9" s="269"/>
      <c r="O9" s="269"/>
    </row>
    <row r="10" spans="1:18" ht="15" customHeight="1" x14ac:dyDescent="0.25">
      <c r="A10" s="206"/>
      <c r="B10" s="200"/>
      <c r="C10" s="261" t="s">
        <v>232</v>
      </c>
      <c r="D10" s="262"/>
      <c r="E10" s="262"/>
      <c r="F10" s="263"/>
      <c r="G10" s="261" t="s">
        <v>240</v>
      </c>
      <c r="H10" s="262"/>
      <c r="I10" s="263"/>
      <c r="J10" s="261" t="s">
        <v>232</v>
      </c>
      <c r="K10" s="262"/>
      <c r="L10" s="262"/>
      <c r="M10" s="263"/>
      <c r="N10" s="261" t="s">
        <v>240</v>
      </c>
      <c r="O10" s="263"/>
    </row>
    <row r="11" spans="1:18" ht="15.75" customHeight="1" x14ac:dyDescent="0.25">
      <c r="A11" s="207"/>
      <c r="B11" s="208"/>
      <c r="C11" s="238" t="s">
        <v>268</v>
      </c>
      <c r="D11" s="232" t="s">
        <v>241</v>
      </c>
      <c r="E11" s="232" t="s">
        <v>242</v>
      </c>
      <c r="F11" s="232" t="s">
        <v>239</v>
      </c>
      <c r="G11" s="232" t="s">
        <v>243</v>
      </c>
      <c r="H11" s="232" t="s">
        <v>265</v>
      </c>
      <c r="I11" s="232" t="s">
        <v>269</v>
      </c>
      <c r="J11" s="232" t="s">
        <v>268</v>
      </c>
      <c r="K11" s="233" t="s">
        <v>241</v>
      </c>
      <c r="L11" s="233" t="s">
        <v>242</v>
      </c>
      <c r="M11" s="233" t="s">
        <v>239</v>
      </c>
      <c r="N11" s="233" t="s">
        <v>243</v>
      </c>
      <c r="O11" s="233" t="s">
        <v>265</v>
      </c>
    </row>
    <row r="12" spans="1:18" ht="15.75" customHeight="1" x14ac:dyDescent="0.25">
      <c r="A12" s="249">
        <v>1</v>
      </c>
      <c r="B12" s="209" t="s">
        <v>233</v>
      </c>
      <c r="C12" s="234">
        <v>4.5</v>
      </c>
      <c r="D12" s="250">
        <v>4.7300000000000004</v>
      </c>
      <c r="E12" s="250">
        <v>5</v>
      </c>
      <c r="F12" s="250">
        <v>5.03</v>
      </c>
      <c r="G12" s="250">
        <v>5</v>
      </c>
      <c r="H12" s="250">
        <v>4.83</v>
      </c>
      <c r="I12" s="235">
        <v>4.83</v>
      </c>
      <c r="J12" s="236">
        <v>107.33333333333333</v>
      </c>
      <c r="K12" s="236">
        <v>102.11416490486258</v>
      </c>
      <c r="L12" s="236">
        <v>96.6</v>
      </c>
      <c r="M12" s="236">
        <v>96.023856858846912</v>
      </c>
      <c r="N12" s="236">
        <v>96.6</v>
      </c>
      <c r="O12" s="236">
        <v>100</v>
      </c>
    </row>
    <row r="13" spans="1:18" ht="15.75" customHeight="1" x14ac:dyDescent="0.25">
      <c r="A13" s="230">
        <v>2</v>
      </c>
      <c r="B13" s="209" t="str">
        <f ca="1">$B$13</f>
        <v>Cabbage</v>
      </c>
      <c r="C13" s="234">
        <v>4.05</v>
      </c>
      <c r="D13" s="235">
        <v>4.07</v>
      </c>
      <c r="E13" s="235">
        <v>2.7</v>
      </c>
      <c r="F13" s="235">
        <v>2.9</v>
      </c>
      <c r="G13" s="235">
        <v>2.85</v>
      </c>
      <c r="H13" s="235">
        <v>2.2000000000000002</v>
      </c>
      <c r="I13" s="235">
        <v>2.2000000000000002</v>
      </c>
      <c r="J13" s="236">
        <v>54.320987654320994</v>
      </c>
      <c r="K13" s="236">
        <v>54.054054054054056</v>
      </c>
      <c r="L13" s="236">
        <v>81.481481481481495</v>
      </c>
      <c r="M13" s="236">
        <v>75.862068965517253</v>
      </c>
      <c r="N13" s="236">
        <v>77.192982456140356</v>
      </c>
      <c r="O13" s="236">
        <v>100</v>
      </c>
      <c r="P13" s="193"/>
      <c r="Q13" s="193"/>
      <c r="R13" s="193"/>
    </row>
    <row r="14" spans="1:18" ht="17.25" customHeight="1" x14ac:dyDescent="0.25">
      <c r="A14" s="247">
        <v>3</v>
      </c>
      <c r="B14" s="226" t="s">
        <v>234</v>
      </c>
      <c r="C14" s="234">
        <v>4.5</v>
      </c>
      <c r="D14" s="235">
        <v>4.75</v>
      </c>
      <c r="E14" s="235">
        <v>2.9</v>
      </c>
      <c r="F14" s="235">
        <v>3</v>
      </c>
      <c r="G14" s="235">
        <v>3.05</v>
      </c>
      <c r="H14" s="235">
        <v>2.77</v>
      </c>
      <c r="I14" s="235">
        <v>2.77</v>
      </c>
      <c r="J14" s="236">
        <v>61.55555555555555</v>
      </c>
      <c r="K14" s="236">
        <v>58.315789473684212</v>
      </c>
      <c r="L14" s="236">
        <v>95.517241379310349</v>
      </c>
      <c r="M14" s="236">
        <v>92.333333333333329</v>
      </c>
      <c r="N14" s="236">
        <v>90.819672131147541</v>
      </c>
      <c r="O14" s="236">
        <v>100</v>
      </c>
      <c r="P14" s="193"/>
      <c r="Q14" s="193"/>
      <c r="R14" s="193"/>
    </row>
    <row r="15" spans="1:18" ht="16.5" customHeight="1" x14ac:dyDescent="0.25">
      <c r="A15" s="230">
        <v>4</v>
      </c>
      <c r="B15" s="225" t="str">
        <f ca="1">$B$15</f>
        <v>Carrots</v>
      </c>
      <c r="C15" s="234">
        <v>2.95</v>
      </c>
      <c r="D15" s="235">
        <v>2.7</v>
      </c>
      <c r="E15" s="235">
        <v>2.0499999999999998</v>
      </c>
      <c r="F15" s="235">
        <v>2.1</v>
      </c>
      <c r="G15" s="235">
        <v>2.1</v>
      </c>
      <c r="H15" s="235">
        <v>1.93</v>
      </c>
      <c r="I15" s="235">
        <v>1.93</v>
      </c>
      <c r="J15" s="236">
        <v>65.423728813559308</v>
      </c>
      <c r="K15" s="236">
        <v>71.481481481481481</v>
      </c>
      <c r="L15" s="236">
        <v>94.146341463414643</v>
      </c>
      <c r="M15" s="236">
        <v>91.904761904761898</v>
      </c>
      <c r="N15" s="236">
        <v>91.904761904761898</v>
      </c>
      <c r="O15" s="236">
        <v>100</v>
      </c>
      <c r="P15" s="193"/>
      <c r="Q15" s="193"/>
      <c r="R15" s="193"/>
    </row>
    <row r="16" spans="1:18" ht="16.5" customHeight="1" x14ac:dyDescent="0.25">
      <c r="A16" s="248">
        <v>5</v>
      </c>
      <c r="B16" s="209" t="str">
        <f ca="1">$B$16</f>
        <v>Tomato</v>
      </c>
      <c r="C16" s="234">
        <v>17.2</v>
      </c>
      <c r="D16" s="235">
        <v>17.73</v>
      </c>
      <c r="E16" s="235">
        <v>14.9</v>
      </c>
      <c r="F16" s="235">
        <v>17.43</v>
      </c>
      <c r="G16" s="235">
        <v>18</v>
      </c>
      <c r="H16" s="235">
        <v>16.7</v>
      </c>
      <c r="I16" s="235">
        <v>16.47</v>
      </c>
      <c r="J16" s="236">
        <v>95.755813953488371</v>
      </c>
      <c r="K16" s="236">
        <v>92.89340101522842</v>
      </c>
      <c r="L16" s="236">
        <v>110.53691275167785</v>
      </c>
      <c r="M16" s="236">
        <v>94.492254733218587</v>
      </c>
      <c r="N16" s="236">
        <v>91.499999999999986</v>
      </c>
      <c r="O16" s="236">
        <v>98.622754491017957</v>
      </c>
      <c r="P16" s="193"/>
      <c r="Q16" s="193"/>
      <c r="R16" s="193"/>
    </row>
    <row r="17" spans="1:21" ht="17.25" customHeight="1" x14ac:dyDescent="0.25">
      <c r="A17" s="230">
        <v>6</v>
      </c>
      <c r="B17" s="209" t="str">
        <f ca="1">$B$17</f>
        <v>Cucumber</v>
      </c>
      <c r="C17" s="234">
        <v>15.15</v>
      </c>
      <c r="D17" s="235">
        <v>15.57</v>
      </c>
      <c r="E17" s="235">
        <v>13.6</v>
      </c>
      <c r="F17" s="235">
        <v>17.3</v>
      </c>
      <c r="G17" s="235">
        <v>17.75</v>
      </c>
      <c r="H17" s="235">
        <v>16.97</v>
      </c>
      <c r="I17" s="235">
        <v>16.93</v>
      </c>
      <c r="J17" s="236">
        <v>111.74917491749174</v>
      </c>
      <c r="K17" s="236">
        <v>108.73474630700063</v>
      </c>
      <c r="L17" s="236">
        <v>124.48529411764706</v>
      </c>
      <c r="M17" s="236">
        <v>97.861271676300575</v>
      </c>
      <c r="N17" s="236">
        <v>95.380281690140848</v>
      </c>
      <c r="O17" s="236">
        <v>99.76428992339423</v>
      </c>
      <c r="P17" s="193"/>
      <c r="Q17" s="193"/>
      <c r="R17" s="193"/>
    </row>
    <row r="18" spans="1:21" ht="16.5" customHeight="1" x14ac:dyDescent="0.25">
      <c r="A18" s="248">
        <v>7</v>
      </c>
      <c r="B18" s="209" t="str">
        <f ca="1">$B$18</f>
        <v>Apples</v>
      </c>
      <c r="C18" s="234">
        <v>10.35</v>
      </c>
      <c r="D18" s="235">
        <v>11</v>
      </c>
      <c r="E18" s="235">
        <v>10.65</v>
      </c>
      <c r="F18" s="235">
        <v>10.6</v>
      </c>
      <c r="G18" s="235">
        <v>10.7</v>
      </c>
      <c r="H18" s="235">
        <v>12.23</v>
      </c>
      <c r="I18" s="235">
        <v>13.87</v>
      </c>
      <c r="J18" s="236">
        <v>134.00966183574877</v>
      </c>
      <c r="K18" s="236">
        <v>126.09090909090908</v>
      </c>
      <c r="L18" s="236">
        <v>130.23474178403757</v>
      </c>
      <c r="M18" s="236">
        <v>130.84905660377356</v>
      </c>
      <c r="N18" s="236">
        <v>129.62616822429908</v>
      </c>
      <c r="O18" s="236">
        <v>113.40964840556009</v>
      </c>
      <c r="P18" s="193"/>
      <c r="Q18" s="193"/>
      <c r="R18" s="193"/>
    </row>
    <row r="19" spans="1:21" ht="16.5" customHeight="1" x14ac:dyDescent="0.25">
      <c r="A19" s="230">
        <v>8</v>
      </c>
      <c r="B19" s="209" t="str">
        <f ca="1">$B$19</f>
        <v>Rice (local manufacture)</v>
      </c>
      <c r="C19" s="234">
        <v>17</v>
      </c>
      <c r="D19" s="235">
        <v>17</v>
      </c>
      <c r="E19" s="235">
        <v>17</v>
      </c>
      <c r="F19" s="235">
        <v>17</v>
      </c>
      <c r="G19" s="235">
        <v>17</v>
      </c>
      <c r="H19" s="235">
        <v>17</v>
      </c>
      <c r="I19" s="235">
        <v>17</v>
      </c>
      <c r="J19" s="236">
        <v>100</v>
      </c>
      <c r="K19" s="236">
        <v>100</v>
      </c>
      <c r="L19" s="236">
        <v>100</v>
      </c>
      <c r="M19" s="236">
        <v>100</v>
      </c>
      <c r="N19" s="236">
        <v>100</v>
      </c>
      <c r="O19" s="236">
        <v>100</v>
      </c>
      <c r="P19" s="193"/>
      <c r="Q19" s="193"/>
      <c r="R19" s="193"/>
    </row>
    <row r="20" spans="1:21" ht="15.75" customHeight="1" x14ac:dyDescent="0.25">
      <c r="A20" s="248">
        <v>9</v>
      </c>
      <c r="B20" s="209" t="str">
        <f ca="1">$B$20</f>
        <v>Oil cotton</v>
      </c>
      <c r="C20" s="234">
        <v>18.5</v>
      </c>
      <c r="D20" s="235">
        <v>18.63</v>
      </c>
      <c r="E20" s="235">
        <v>14</v>
      </c>
      <c r="F20" s="235">
        <v>13.6</v>
      </c>
      <c r="G20" s="235">
        <v>13.6</v>
      </c>
      <c r="H20" s="235">
        <v>13.4</v>
      </c>
      <c r="I20" s="235">
        <v>13.4</v>
      </c>
      <c r="J20" s="236">
        <v>72.432432432432435</v>
      </c>
      <c r="K20" s="236">
        <v>71.926999463231354</v>
      </c>
      <c r="L20" s="236">
        <v>95.714285714285722</v>
      </c>
      <c r="M20" s="236">
        <v>98.529411764705884</v>
      </c>
      <c r="N20" s="236">
        <v>98.529411764705884</v>
      </c>
      <c r="O20" s="236">
        <v>100</v>
      </c>
      <c r="P20" s="193"/>
    </row>
    <row r="21" spans="1:21" ht="15.75" customHeight="1" x14ac:dyDescent="0.3">
      <c r="A21" s="230">
        <v>10</v>
      </c>
      <c r="B21" s="231" t="s">
        <v>230</v>
      </c>
      <c r="C21" s="234">
        <v>19.8</v>
      </c>
      <c r="D21" s="235">
        <v>19.8</v>
      </c>
      <c r="E21" s="235">
        <v>14.8</v>
      </c>
      <c r="F21" s="235">
        <v>14.6</v>
      </c>
      <c r="G21" s="235">
        <v>14.6</v>
      </c>
      <c r="H21" s="235">
        <v>14.4</v>
      </c>
      <c r="I21" s="235">
        <v>14.4</v>
      </c>
      <c r="J21" s="236">
        <v>72.727272727272734</v>
      </c>
      <c r="K21" s="236">
        <v>72.727272727272734</v>
      </c>
      <c r="L21" s="236">
        <v>97.297297297297291</v>
      </c>
      <c r="M21" s="236">
        <v>98.63013698630138</v>
      </c>
      <c r="N21" s="236">
        <v>98.63013698630138</v>
      </c>
      <c r="O21" s="236">
        <v>100</v>
      </c>
      <c r="P21" s="193"/>
    </row>
    <row r="22" spans="1:21" ht="15.75" customHeight="1" x14ac:dyDescent="0.25">
      <c r="A22" s="248">
        <v>11</v>
      </c>
      <c r="B22" s="209" t="str">
        <f ca="1">$B$22</f>
        <v>Beef</v>
      </c>
      <c r="C22" s="234">
        <v>61.9</v>
      </c>
      <c r="D22" s="235">
        <v>61.77</v>
      </c>
      <c r="E22" s="235">
        <v>66.25</v>
      </c>
      <c r="F22" s="235">
        <v>66.67</v>
      </c>
      <c r="G22" s="235">
        <v>66.25</v>
      </c>
      <c r="H22" s="235">
        <v>67.17</v>
      </c>
      <c r="I22" s="235">
        <v>67.17</v>
      </c>
      <c r="J22" s="236">
        <v>108.51373182552504</v>
      </c>
      <c r="K22" s="236">
        <v>108.74210781932976</v>
      </c>
      <c r="L22" s="236">
        <v>101.38867924528303</v>
      </c>
      <c r="M22" s="236">
        <v>100.74996250187492</v>
      </c>
      <c r="N22" s="236">
        <v>101.38867924528303</v>
      </c>
      <c r="O22" s="236">
        <v>100</v>
      </c>
      <c r="P22" s="193"/>
      <c r="Q22" s="193"/>
      <c r="R22" s="193"/>
    </row>
    <row r="23" spans="1:21" ht="15.75" customHeight="1" x14ac:dyDescent="0.25">
      <c r="A23" s="230">
        <v>12</v>
      </c>
      <c r="B23" s="209" t="str">
        <f ca="1">$B$23</f>
        <v>Mutton</v>
      </c>
      <c r="C23" s="234">
        <v>66.05</v>
      </c>
      <c r="D23" s="235">
        <v>65.87</v>
      </c>
      <c r="E23" s="235">
        <v>69</v>
      </c>
      <c r="F23" s="235">
        <v>69.17</v>
      </c>
      <c r="G23" s="235">
        <v>69</v>
      </c>
      <c r="H23" s="235">
        <v>69.67</v>
      </c>
      <c r="I23" s="235">
        <v>69.67</v>
      </c>
      <c r="J23" s="236">
        <v>105.48069644208933</v>
      </c>
      <c r="K23" s="236">
        <v>105.76893881888567</v>
      </c>
      <c r="L23" s="236">
        <v>100.97101449275362</v>
      </c>
      <c r="M23" s="236">
        <v>100.72285672979615</v>
      </c>
      <c r="N23" s="236">
        <v>100.97101449275362</v>
      </c>
      <c r="O23" s="236">
        <v>100</v>
      </c>
      <c r="P23" s="193"/>
      <c r="Q23" s="193"/>
      <c r="R23" s="193"/>
    </row>
    <row r="24" spans="1:21" ht="15.75" customHeight="1" x14ac:dyDescent="0.25">
      <c r="A24" s="248">
        <v>13</v>
      </c>
      <c r="B24" s="209" t="str">
        <f ca="1">$B$24</f>
        <v>Milk, litre</v>
      </c>
      <c r="C24" s="234">
        <v>8</v>
      </c>
      <c r="D24" s="235">
        <v>8</v>
      </c>
      <c r="E24" s="235">
        <v>7</v>
      </c>
      <c r="F24" s="235">
        <v>7.5</v>
      </c>
      <c r="G24" s="235">
        <v>7.5</v>
      </c>
      <c r="H24" s="235">
        <v>7.8</v>
      </c>
      <c r="I24" s="235">
        <v>8</v>
      </c>
      <c r="J24" s="236">
        <v>100</v>
      </c>
      <c r="K24" s="236">
        <v>100</v>
      </c>
      <c r="L24" s="236">
        <v>114.28571428571428</v>
      </c>
      <c r="M24" s="236">
        <v>106.66666666666667</v>
      </c>
      <c r="N24" s="236">
        <v>106.66666666666667</v>
      </c>
      <c r="O24" s="236">
        <v>102.56410256410258</v>
      </c>
      <c r="P24" s="193"/>
      <c r="Q24" s="193"/>
      <c r="R24" s="193"/>
    </row>
    <row r="25" spans="1:21" ht="15.75" customHeight="1" x14ac:dyDescent="0.25">
      <c r="A25" s="230">
        <v>14</v>
      </c>
      <c r="B25" s="209" t="str">
        <f ca="1">$B$25</f>
        <v>Eggs (10 шт)</v>
      </c>
      <c r="C25" s="234">
        <v>12.7</v>
      </c>
      <c r="D25" s="235">
        <v>12.5</v>
      </c>
      <c r="E25" s="235">
        <v>10.95</v>
      </c>
      <c r="F25" s="235">
        <v>11.43</v>
      </c>
      <c r="G25" s="235">
        <v>11.6</v>
      </c>
      <c r="H25" s="235">
        <v>11.87</v>
      </c>
      <c r="I25" s="235">
        <v>11.87</v>
      </c>
      <c r="J25" s="236">
        <v>93.464566929133852</v>
      </c>
      <c r="K25" s="236">
        <v>94.96</v>
      </c>
      <c r="L25" s="236">
        <v>108.40182648401826</v>
      </c>
      <c r="M25" s="236">
        <v>103.84951881014872</v>
      </c>
      <c r="N25" s="236">
        <v>102.32758620689654</v>
      </c>
      <c r="O25" s="236">
        <v>100</v>
      </c>
      <c r="P25" s="193"/>
      <c r="Q25" s="193"/>
      <c r="R25" s="193"/>
    </row>
    <row r="26" spans="1:21" ht="15.75" customHeight="1" x14ac:dyDescent="0.25">
      <c r="A26" s="248">
        <v>15</v>
      </c>
      <c r="B26" s="209" t="str">
        <f ca="1">$B$26</f>
        <v>Granulated sugar</v>
      </c>
      <c r="C26" s="234">
        <v>9.3000000000000007</v>
      </c>
      <c r="D26" s="235">
        <v>9.3000000000000007</v>
      </c>
      <c r="E26" s="235">
        <v>11.8</v>
      </c>
      <c r="F26" s="235">
        <v>11.5</v>
      </c>
      <c r="G26" s="235">
        <v>11.3</v>
      </c>
      <c r="H26" s="235">
        <v>11</v>
      </c>
      <c r="I26" s="235">
        <v>11</v>
      </c>
      <c r="J26" s="236">
        <v>118.27956989247311</v>
      </c>
      <c r="K26" s="236">
        <v>118.27956989247311</v>
      </c>
      <c r="L26" s="236">
        <v>93.220338983050837</v>
      </c>
      <c r="M26" s="236">
        <v>95.652173913043484</v>
      </c>
      <c r="N26" s="236">
        <v>97.345132743362825</v>
      </c>
      <c r="O26" s="236">
        <v>100</v>
      </c>
      <c r="P26" s="193"/>
    </row>
    <row r="27" spans="1:21" ht="15.75" customHeight="1" x14ac:dyDescent="0.25">
      <c r="A27" s="230">
        <v>16</v>
      </c>
      <c r="B27" s="209" t="str">
        <f ca="1">$B$27</f>
        <v>Tea black</v>
      </c>
      <c r="C27" s="234">
        <v>52.5</v>
      </c>
      <c r="D27" s="235">
        <v>52.47</v>
      </c>
      <c r="E27" s="235">
        <v>55.75</v>
      </c>
      <c r="F27" s="235">
        <v>56.43</v>
      </c>
      <c r="G27" s="235">
        <v>56.15</v>
      </c>
      <c r="H27" s="235">
        <v>56.43</v>
      </c>
      <c r="I27" s="235">
        <v>56.43</v>
      </c>
      <c r="J27" s="236">
        <v>107.48571428571429</v>
      </c>
      <c r="K27" s="236">
        <v>107.54716981132076</v>
      </c>
      <c r="L27" s="236">
        <v>101.21973094170404</v>
      </c>
      <c r="M27" s="236">
        <v>100</v>
      </c>
      <c r="N27" s="236">
        <v>100.49866429207479</v>
      </c>
      <c r="O27" s="236">
        <v>100</v>
      </c>
      <c r="P27" s="193"/>
    </row>
    <row r="28" spans="1:21" ht="16.5" customHeight="1" x14ac:dyDescent="0.25">
      <c r="A28" s="248">
        <v>17</v>
      </c>
      <c r="B28" s="209" t="str">
        <f ca="1">$B$28</f>
        <v>Green tea</v>
      </c>
      <c r="C28" s="234">
        <v>53.5</v>
      </c>
      <c r="D28" s="235">
        <v>53.5</v>
      </c>
      <c r="E28" s="235">
        <v>56.5</v>
      </c>
      <c r="F28" s="235">
        <v>57.33</v>
      </c>
      <c r="G28" s="235">
        <v>57</v>
      </c>
      <c r="H28" s="235">
        <v>57.33</v>
      </c>
      <c r="I28" s="235">
        <v>57.33</v>
      </c>
      <c r="J28" s="236">
        <v>107.1588785046729</v>
      </c>
      <c r="K28" s="236">
        <v>107.1588785046729</v>
      </c>
      <c r="L28" s="236">
        <v>101.46902654867256</v>
      </c>
      <c r="M28" s="236">
        <v>100</v>
      </c>
      <c r="N28" s="236">
        <v>100.57894736842105</v>
      </c>
      <c r="O28" s="236">
        <v>100</v>
      </c>
      <c r="P28" s="193"/>
      <c r="Q28" s="193"/>
      <c r="R28" s="193"/>
      <c r="S28" s="193"/>
      <c r="T28" s="193"/>
      <c r="U28" s="193"/>
    </row>
    <row r="29" spans="1:21" ht="16.5" customHeight="1" x14ac:dyDescent="0.25">
      <c r="A29" s="230">
        <v>18</v>
      </c>
      <c r="B29" s="209" t="str">
        <f ca="1">$B$29</f>
        <v>Flour of 1st grade</v>
      </c>
      <c r="C29" s="234">
        <v>5.2</v>
      </c>
      <c r="D29" s="235">
        <v>5.2</v>
      </c>
      <c r="E29" s="235">
        <v>5.8</v>
      </c>
      <c r="F29" s="235">
        <v>5.7</v>
      </c>
      <c r="G29" s="235">
        <v>5.6</v>
      </c>
      <c r="H29" s="235">
        <v>5.5</v>
      </c>
      <c r="I29" s="235">
        <v>5.5</v>
      </c>
      <c r="J29" s="236">
        <v>105.76923076923077</v>
      </c>
      <c r="K29" s="236">
        <v>105.76923076923077</v>
      </c>
      <c r="L29" s="236">
        <v>94.827586206896555</v>
      </c>
      <c r="M29" s="236">
        <v>96.491228070175438</v>
      </c>
      <c r="N29" s="236">
        <v>98.214285714285722</v>
      </c>
      <c r="O29" s="236">
        <v>100</v>
      </c>
      <c r="P29" s="193"/>
      <c r="Q29" s="193"/>
      <c r="R29" s="193"/>
      <c r="S29" s="193"/>
      <c r="T29" s="193"/>
      <c r="U29" s="193"/>
    </row>
    <row r="30" spans="1:21" ht="16.5" customHeight="1" x14ac:dyDescent="0.25">
      <c r="A30" s="230">
        <v>19</v>
      </c>
      <c r="B30" s="209" t="s">
        <v>237</v>
      </c>
      <c r="C30" s="234"/>
      <c r="D30" s="235"/>
      <c r="E30" s="235">
        <v>5.3</v>
      </c>
      <c r="F30" s="235">
        <v>5.3</v>
      </c>
      <c r="G30" s="235">
        <v>5.0999999999999996</v>
      </c>
      <c r="H30" s="235">
        <v>5.0999999999999996</v>
      </c>
      <c r="I30" s="235">
        <v>5.0999999999999996</v>
      </c>
      <c r="J30" s="236"/>
      <c r="K30" s="236"/>
      <c r="L30" s="236">
        <v>96.226415094339629</v>
      </c>
      <c r="M30" s="236">
        <v>96.226415094339629</v>
      </c>
      <c r="N30" s="236">
        <v>100</v>
      </c>
      <c r="O30" s="236">
        <v>100</v>
      </c>
      <c r="P30" s="193"/>
      <c r="Q30" s="193"/>
      <c r="R30" s="193"/>
      <c r="S30" s="193"/>
      <c r="T30" s="193"/>
      <c r="U30" s="193"/>
    </row>
    <row r="31" spans="1:21" ht="16.5" customHeight="1" x14ac:dyDescent="0.25">
      <c r="A31" s="230">
        <v>20</v>
      </c>
      <c r="B31" s="209" t="str">
        <f ca="1">$B$31</f>
        <v>Wheat</v>
      </c>
      <c r="C31" s="234">
        <v>5.3</v>
      </c>
      <c r="D31" s="235">
        <v>5.3</v>
      </c>
      <c r="E31" s="235">
        <v>5</v>
      </c>
      <c r="F31" s="235">
        <v>5.17</v>
      </c>
      <c r="G31" s="235">
        <v>5.0999999999999996</v>
      </c>
      <c r="H31" s="235">
        <v>5</v>
      </c>
      <c r="I31" s="235">
        <v>5</v>
      </c>
      <c r="J31" s="236">
        <v>94.339622641509436</v>
      </c>
      <c r="K31" s="236">
        <v>94.339622641509436</v>
      </c>
      <c r="L31" s="236">
        <v>100</v>
      </c>
      <c r="M31" s="236">
        <v>96.711798839458424</v>
      </c>
      <c r="N31" s="236">
        <v>98.039215686274517</v>
      </c>
      <c r="O31" s="236">
        <v>100</v>
      </c>
      <c r="P31" s="193"/>
      <c r="Q31" s="193"/>
      <c r="R31" s="193"/>
      <c r="S31" s="193"/>
      <c r="T31" s="193"/>
      <c r="U31" s="193"/>
    </row>
    <row r="32" spans="1:21" ht="16.5" customHeight="1" x14ac:dyDescent="0.25">
      <c r="A32" s="248">
        <v>21</v>
      </c>
      <c r="B32" s="209" t="str">
        <f ca="1">$B$32</f>
        <v>Peas</v>
      </c>
      <c r="C32" s="234">
        <v>20.95</v>
      </c>
      <c r="D32" s="235">
        <v>21.03</v>
      </c>
      <c r="E32" s="235">
        <v>21.15</v>
      </c>
      <c r="F32" s="235">
        <v>21.6</v>
      </c>
      <c r="G32" s="235">
        <v>21.4</v>
      </c>
      <c r="H32" s="235">
        <v>22</v>
      </c>
      <c r="I32" s="235">
        <v>22</v>
      </c>
      <c r="J32" s="236">
        <v>105.01193317422435</v>
      </c>
      <c r="K32" s="236">
        <v>104.61245839277223</v>
      </c>
      <c r="L32" s="236">
        <v>104.01891252955085</v>
      </c>
      <c r="M32" s="236">
        <v>101.85185185185183</v>
      </c>
      <c r="N32" s="236">
        <v>102.80373831775702</v>
      </c>
      <c r="O32" s="236">
        <v>100</v>
      </c>
      <c r="P32" s="193"/>
      <c r="Q32" s="193"/>
      <c r="R32" s="193"/>
      <c r="S32" s="193"/>
      <c r="T32" s="193"/>
      <c r="U32" s="193"/>
    </row>
    <row r="33" spans="1:21" ht="16.5" customHeight="1" x14ac:dyDescent="0.25">
      <c r="A33" s="230">
        <v>22</v>
      </c>
      <c r="B33" s="209" t="str">
        <f ca="1">$B$33</f>
        <v>String bean</v>
      </c>
      <c r="C33" s="234">
        <v>17.75</v>
      </c>
      <c r="D33" s="235">
        <v>17.77</v>
      </c>
      <c r="E33" s="235">
        <v>17.899999999999999</v>
      </c>
      <c r="F33" s="235">
        <v>18.13</v>
      </c>
      <c r="G33" s="235">
        <v>18.05</v>
      </c>
      <c r="H33" s="235">
        <v>18.600000000000001</v>
      </c>
      <c r="I33" s="235">
        <v>18.600000000000001</v>
      </c>
      <c r="J33" s="236">
        <v>104.78873239436621</v>
      </c>
      <c r="K33" s="236">
        <v>104.67079347214407</v>
      </c>
      <c r="L33" s="236">
        <v>103.91061452513968</v>
      </c>
      <c r="M33" s="236">
        <v>102.59238830667402</v>
      </c>
      <c r="N33" s="236">
        <v>103.04709141274238</v>
      </c>
      <c r="O33" s="236">
        <v>100</v>
      </c>
      <c r="P33" s="193"/>
      <c r="Q33" s="193"/>
      <c r="R33" s="193"/>
      <c r="S33" s="193"/>
      <c r="T33" s="193"/>
      <c r="U33" s="193"/>
    </row>
    <row r="34" spans="1:21" ht="16.5" customHeight="1" x14ac:dyDescent="0.25">
      <c r="A34" s="248">
        <v>23</v>
      </c>
      <c r="B34" s="209" t="str">
        <f ca="1">$B$34</f>
        <v>Mashas</v>
      </c>
      <c r="C34" s="234">
        <v>17.55</v>
      </c>
      <c r="D34" s="235">
        <v>17.170000000000002</v>
      </c>
      <c r="E34" s="235">
        <v>16.399999999999999</v>
      </c>
      <c r="F34" s="235">
        <v>16.600000000000001</v>
      </c>
      <c r="G34" s="235">
        <v>16.5</v>
      </c>
      <c r="H34" s="235">
        <v>16.87</v>
      </c>
      <c r="I34" s="235">
        <v>16.87</v>
      </c>
      <c r="J34" s="236">
        <v>96.125356125356134</v>
      </c>
      <c r="K34" s="236">
        <v>98.252766453115896</v>
      </c>
      <c r="L34" s="236">
        <v>102.86585365853659</v>
      </c>
      <c r="M34" s="236">
        <v>101.62650602409637</v>
      </c>
      <c r="N34" s="236">
        <v>102.24242424242425</v>
      </c>
      <c r="O34" s="236">
        <v>100</v>
      </c>
      <c r="P34" s="193"/>
      <c r="Q34" s="193"/>
      <c r="R34" s="193"/>
      <c r="S34" s="193"/>
      <c r="T34" s="193"/>
      <c r="U34" s="193"/>
    </row>
    <row r="35" spans="1:21" ht="30" customHeight="1" x14ac:dyDescent="0.25">
      <c r="A35" s="230">
        <v>24</v>
      </c>
      <c r="B35" s="210" t="str">
        <f ca="1">$B$35</f>
        <v>Bread from a flour of 1st grade (430 gramme)</v>
      </c>
      <c r="C35" s="235">
        <v>3.5</v>
      </c>
      <c r="D35" s="235">
        <v>3.5</v>
      </c>
      <c r="E35" s="235">
        <v>3.5</v>
      </c>
      <c r="F35" s="235">
        <v>3.5</v>
      </c>
      <c r="G35" s="235">
        <v>3.5</v>
      </c>
      <c r="H35" s="235">
        <v>3.5</v>
      </c>
      <c r="I35" s="235">
        <v>3.5</v>
      </c>
      <c r="J35" s="236">
        <v>100</v>
      </c>
      <c r="K35" s="236">
        <v>100</v>
      </c>
      <c r="L35" s="236">
        <v>100</v>
      </c>
      <c r="M35" s="236">
        <v>100</v>
      </c>
      <c r="N35" s="236">
        <v>100</v>
      </c>
      <c r="O35" s="236">
        <v>100</v>
      </c>
      <c r="P35" s="193"/>
      <c r="Q35" s="193"/>
      <c r="R35" s="193"/>
      <c r="S35" s="193"/>
      <c r="T35" s="193"/>
      <c r="U35" s="193"/>
    </row>
    <row r="36" spans="1:21" ht="30" customHeight="1" x14ac:dyDescent="0.25">
      <c r="A36" s="248">
        <v>25</v>
      </c>
      <c r="B36" s="210" t="s">
        <v>236</v>
      </c>
      <c r="C36" s="235"/>
      <c r="D36" s="235"/>
      <c r="E36" s="235">
        <v>3</v>
      </c>
      <c r="F36" s="235">
        <v>3</v>
      </c>
      <c r="G36" s="235">
        <v>3</v>
      </c>
      <c r="H36" s="235">
        <v>3</v>
      </c>
      <c r="I36" s="235">
        <v>3</v>
      </c>
      <c r="J36" s="236"/>
      <c r="K36" s="236"/>
      <c r="L36" s="236">
        <v>100</v>
      </c>
      <c r="M36" s="236">
        <v>100</v>
      </c>
      <c r="N36" s="236">
        <v>100</v>
      </c>
      <c r="O36" s="236">
        <v>100</v>
      </c>
      <c r="P36" s="193"/>
      <c r="Q36" s="193"/>
      <c r="R36" s="193"/>
      <c r="S36" s="193"/>
      <c r="T36" s="193"/>
      <c r="U36" s="193"/>
    </row>
    <row r="37" spans="1:21" ht="16.5" customHeight="1" x14ac:dyDescent="0.25">
      <c r="A37" s="230">
        <v>26</v>
      </c>
      <c r="B37" s="209" t="str">
        <f ca="1">$B$37</f>
        <v>Vodka, litre</v>
      </c>
      <c r="C37" s="235">
        <v>34</v>
      </c>
      <c r="D37" s="235">
        <v>34</v>
      </c>
      <c r="E37" s="235">
        <v>34</v>
      </c>
      <c r="F37" s="235">
        <v>34</v>
      </c>
      <c r="G37" s="235">
        <v>36</v>
      </c>
      <c r="H37" s="235">
        <v>36</v>
      </c>
      <c r="I37" s="235">
        <v>36</v>
      </c>
      <c r="J37" s="236">
        <v>105.88235294117648</v>
      </c>
      <c r="K37" s="236">
        <v>105.88235294117648</v>
      </c>
      <c r="L37" s="236">
        <v>105.88235294117648</v>
      </c>
      <c r="M37" s="236">
        <v>105.88235294117648</v>
      </c>
      <c r="N37" s="236">
        <v>100</v>
      </c>
      <c r="O37" s="236">
        <v>100</v>
      </c>
      <c r="P37" s="193"/>
      <c r="Q37" s="193"/>
      <c r="R37" s="193"/>
      <c r="S37" s="193"/>
      <c r="T37" s="193"/>
      <c r="U37" s="193"/>
    </row>
    <row r="38" spans="1:21" ht="16.5" customHeight="1" x14ac:dyDescent="0.25">
      <c r="A38" s="248">
        <v>27</v>
      </c>
      <c r="B38" s="209" t="s">
        <v>231</v>
      </c>
      <c r="C38" s="235">
        <v>3.95</v>
      </c>
      <c r="D38" s="235">
        <v>4.2</v>
      </c>
      <c r="E38" s="235">
        <v>7.77</v>
      </c>
      <c r="F38" s="235">
        <v>6.93</v>
      </c>
      <c r="G38" s="235">
        <v>6.73</v>
      </c>
      <c r="H38" s="235">
        <v>6.53</v>
      </c>
      <c r="I38" s="235">
        <v>6.53</v>
      </c>
      <c r="J38" s="236">
        <v>165.31645569620252</v>
      </c>
      <c r="K38" s="236">
        <v>155.47619047619048</v>
      </c>
      <c r="L38" s="236">
        <v>84.041184041184053</v>
      </c>
      <c r="M38" s="236">
        <v>94.227994227994245</v>
      </c>
      <c r="N38" s="236">
        <v>97.028231797919759</v>
      </c>
      <c r="O38" s="236">
        <v>100</v>
      </c>
      <c r="Q38" s="193"/>
      <c r="R38" s="193"/>
      <c r="S38" s="193"/>
      <c r="T38" s="193"/>
      <c r="U38" s="193"/>
    </row>
    <row r="39" spans="1:21" ht="16.5" customHeight="1" x14ac:dyDescent="0.25">
      <c r="A39" s="230">
        <v>28</v>
      </c>
      <c r="B39" s="209" t="str">
        <f ca="1">$B$39</f>
        <v>Gasoline, litre А-92</v>
      </c>
      <c r="C39" s="235">
        <v>7.75</v>
      </c>
      <c r="D39" s="235">
        <v>7.75</v>
      </c>
      <c r="E39" s="235">
        <v>10.9</v>
      </c>
      <c r="F39" s="235">
        <v>10.1</v>
      </c>
      <c r="G39" s="235">
        <v>9.9</v>
      </c>
      <c r="H39" s="235">
        <v>9.9</v>
      </c>
      <c r="I39" s="235">
        <v>9.9</v>
      </c>
      <c r="J39" s="236">
        <v>127.74193548387099</v>
      </c>
      <c r="K39" s="236">
        <v>127.74193548387099</v>
      </c>
      <c r="L39" s="236">
        <v>90.825688073394488</v>
      </c>
      <c r="M39" s="236">
        <v>98.019801980198025</v>
      </c>
      <c r="N39" s="236">
        <v>100</v>
      </c>
      <c r="O39" s="236">
        <v>100</v>
      </c>
      <c r="Q39" s="193"/>
      <c r="R39" s="193"/>
      <c r="S39" s="193"/>
      <c r="T39" s="193"/>
      <c r="U39" s="193"/>
    </row>
    <row r="40" spans="1:21" ht="16.5" customHeight="1" x14ac:dyDescent="0.25">
      <c r="A40" s="248">
        <v>29</v>
      </c>
      <c r="B40" s="209" t="s">
        <v>235</v>
      </c>
      <c r="C40" s="235">
        <v>11.7</v>
      </c>
      <c r="D40" s="235">
        <v>11.7</v>
      </c>
      <c r="E40" s="235">
        <v>11.33</v>
      </c>
      <c r="F40" s="235">
        <v>11.33</v>
      </c>
      <c r="G40" s="235">
        <v>11.33</v>
      </c>
      <c r="H40" s="235">
        <v>11.33</v>
      </c>
      <c r="I40" s="235">
        <v>11.33</v>
      </c>
      <c r="J40" s="236">
        <v>96.837606837606842</v>
      </c>
      <c r="K40" s="236">
        <v>96.837606837606842</v>
      </c>
      <c r="L40" s="236">
        <v>100</v>
      </c>
      <c r="M40" s="236">
        <v>100</v>
      </c>
      <c r="N40" s="236">
        <v>100</v>
      </c>
      <c r="O40" s="236">
        <v>100</v>
      </c>
      <c r="Q40" s="193"/>
      <c r="R40" s="193"/>
      <c r="S40" s="193"/>
      <c r="T40" s="193"/>
      <c r="U40" s="193"/>
    </row>
    <row r="41" spans="1:21" ht="43.5" customHeight="1" x14ac:dyDescent="0.25">
      <c r="A41" s="209"/>
      <c r="B41" s="211" t="str">
        <f ca="1">$B$41</f>
        <v>Course 1 US dollar on the relation to somoni</v>
      </c>
      <c r="C41" s="235"/>
      <c r="D41" s="235"/>
      <c r="E41" s="235"/>
      <c r="F41" s="235"/>
      <c r="G41" s="235"/>
      <c r="H41" s="235"/>
      <c r="I41" s="235"/>
      <c r="J41" s="236"/>
      <c r="K41" s="236"/>
      <c r="L41" s="236"/>
      <c r="M41" s="236"/>
      <c r="N41" s="236"/>
      <c r="O41" s="236"/>
    </row>
    <row r="42" spans="1:21" ht="17.25" customHeight="1" x14ac:dyDescent="0.25">
      <c r="A42" s="209"/>
      <c r="B42" s="209" t="str">
        <f ca="1">$B$42</f>
        <v xml:space="preserve"> - In the market</v>
      </c>
      <c r="C42" s="235">
        <v>10.64</v>
      </c>
      <c r="D42" s="235">
        <v>10.92</v>
      </c>
      <c r="E42" s="235">
        <v>10.9</v>
      </c>
      <c r="F42" s="235">
        <v>10.9</v>
      </c>
      <c r="G42" s="235">
        <v>10.9</v>
      </c>
      <c r="H42" s="235">
        <v>10.93</v>
      </c>
      <c r="I42" s="235">
        <v>10.94</v>
      </c>
      <c r="J42" s="236">
        <v>102.81954887218043</v>
      </c>
      <c r="K42" s="236">
        <v>100.18315018315019</v>
      </c>
      <c r="L42" s="236">
        <v>100.36697247706421</v>
      </c>
      <c r="M42" s="236">
        <v>100.36697247706421</v>
      </c>
      <c r="N42" s="236">
        <v>100.36697247706421</v>
      </c>
      <c r="O42" s="236">
        <v>100.09149130832571</v>
      </c>
    </row>
    <row r="43" spans="1:21" ht="17.25" customHeight="1" x14ac:dyDescent="0.25">
      <c r="A43" s="209"/>
      <c r="B43" s="209" t="str">
        <f ca="1">$B$43</f>
        <v xml:space="preserve"> - On exchange office</v>
      </c>
      <c r="C43" s="237">
        <v>10.66</v>
      </c>
      <c r="D43" s="235">
        <v>10.94</v>
      </c>
      <c r="E43" s="235">
        <v>10.93</v>
      </c>
      <c r="F43" s="235">
        <v>10.93</v>
      </c>
      <c r="G43" s="235">
        <v>10.93</v>
      </c>
      <c r="H43" s="235">
        <v>10.96</v>
      </c>
      <c r="I43" s="235">
        <v>10.97</v>
      </c>
      <c r="J43" s="236">
        <v>102.90806754221389</v>
      </c>
      <c r="K43" s="236">
        <v>100.27422303473492</v>
      </c>
      <c r="L43" s="236">
        <v>100.36596523330283</v>
      </c>
      <c r="M43" s="236">
        <v>100.36596523330283</v>
      </c>
      <c r="N43" s="236">
        <v>100.36596523330283</v>
      </c>
      <c r="O43" s="236">
        <v>100.09124087591242</v>
      </c>
    </row>
    <row r="44" spans="1:21" ht="16.5" customHeight="1" x14ac:dyDescent="0.25">
      <c r="A44" s="193"/>
      <c r="B44" s="212" t="s">
        <v>267</v>
      </c>
      <c r="C44" s="241"/>
      <c r="D44" s="242"/>
      <c r="E44" s="242"/>
      <c r="F44" s="242"/>
      <c r="G44" s="242"/>
      <c r="H44" s="242"/>
      <c r="I44" s="242"/>
      <c r="J44" s="243"/>
      <c r="K44" s="243"/>
      <c r="L44" s="243"/>
      <c r="M44" s="243"/>
      <c r="N44" s="243"/>
      <c r="O44" s="243"/>
    </row>
    <row r="45" spans="1:21" ht="12.75" customHeight="1" x14ac:dyDescent="0.25">
      <c r="B45" s="214"/>
      <c r="C45" s="214"/>
      <c r="D45" s="221">
        <v>60</v>
      </c>
      <c r="E45" s="221"/>
      <c r="F45" s="221"/>
      <c r="G45" s="221"/>
      <c r="H45" s="221"/>
      <c r="I45" s="221"/>
      <c r="J45" s="193"/>
      <c r="K45" s="193"/>
      <c r="L45" s="193"/>
      <c r="M45" s="193"/>
      <c r="N45" s="193"/>
      <c r="O45" s="193"/>
    </row>
    <row r="46" spans="1:21" ht="14.25" customHeight="1" x14ac:dyDescent="0.25">
      <c r="B46" s="215"/>
      <c r="C46" s="199"/>
      <c r="J46" s="199"/>
      <c r="K46" s="199"/>
      <c r="L46" s="199"/>
      <c r="M46" s="199"/>
      <c r="N46" s="199"/>
      <c r="O46" s="199"/>
    </row>
    <row r="47" spans="1:21" ht="17.25" customHeight="1" x14ac:dyDescent="0.25">
      <c r="B47" s="199"/>
      <c r="D47" s="190" t="s">
        <v>203</v>
      </c>
      <c r="E47" s="190"/>
      <c r="J47" s="203"/>
      <c r="K47" s="203"/>
      <c r="L47" s="203"/>
      <c r="M47" s="203"/>
      <c r="N47" s="203"/>
      <c r="O47" s="203"/>
    </row>
    <row r="48" spans="1:21" ht="17.25" customHeight="1" x14ac:dyDescent="0.25">
      <c r="B48" s="199"/>
      <c r="D48" s="203" t="s">
        <v>245</v>
      </c>
      <c r="E48" s="203"/>
    </row>
    <row r="49" spans="1:15" ht="9" customHeight="1" x14ac:dyDescent="0.25">
      <c r="B49" s="199"/>
    </row>
    <row r="50" spans="1:15" ht="12" customHeight="1" x14ac:dyDescent="0.25">
      <c r="A50" s="193"/>
      <c r="B50" s="215"/>
      <c r="D50" s="216"/>
      <c r="E50" s="216"/>
      <c r="F50" s="216"/>
      <c r="G50" s="216"/>
      <c r="H50" s="216"/>
      <c r="I50" s="216"/>
      <c r="J50" s="267" t="s">
        <v>202</v>
      </c>
      <c r="K50" s="267"/>
      <c r="L50" s="267"/>
      <c r="M50" s="267"/>
      <c r="N50" s="267"/>
      <c r="O50" s="267"/>
    </row>
    <row r="51" spans="1:15" ht="15.75" customHeight="1" x14ac:dyDescent="0.25">
      <c r="A51" s="217"/>
      <c r="B51" s="218"/>
      <c r="C51" s="264" t="s">
        <v>224</v>
      </c>
      <c r="D51" s="265"/>
      <c r="E51" s="265"/>
      <c r="F51" s="265"/>
      <c r="G51" s="265"/>
      <c r="H51" s="265"/>
      <c r="I51" s="265"/>
      <c r="J51" s="268" t="str">
        <f>J9</f>
        <v xml:space="preserve">19.02.2024 in % to </v>
      </c>
      <c r="K51" s="269"/>
      <c r="L51" s="269"/>
      <c r="M51" s="269"/>
      <c r="N51" s="269"/>
      <c r="O51" s="269"/>
    </row>
    <row r="52" spans="1:15" ht="14.25" customHeight="1" x14ac:dyDescent="0.25">
      <c r="A52" s="206"/>
      <c r="B52" s="200"/>
      <c r="C52" s="261" t="s">
        <v>232</v>
      </c>
      <c r="D52" s="262"/>
      <c r="E52" s="262"/>
      <c r="F52" s="263"/>
      <c r="G52" s="261" t="s">
        <v>240</v>
      </c>
      <c r="H52" s="262"/>
      <c r="I52" s="263"/>
      <c r="J52" s="261" t="s">
        <v>232</v>
      </c>
      <c r="K52" s="262"/>
      <c r="L52" s="262"/>
      <c r="M52" s="263"/>
      <c r="N52" s="261" t="s">
        <v>240</v>
      </c>
      <c r="O52" s="263"/>
    </row>
    <row r="53" spans="1:15" ht="17.25" customHeight="1" x14ac:dyDescent="0.25">
      <c r="A53" s="207"/>
      <c r="B53" s="219"/>
      <c r="C53" s="238" t="s">
        <v>268</v>
      </c>
      <c r="D53" s="232" t="s">
        <v>241</v>
      </c>
      <c r="E53" s="232" t="s">
        <v>242</v>
      </c>
      <c r="F53" s="232" t="s">
        <v>239</v>
      </c>
      <c r="G53" s="232" t="s">
        <v>243</v>
      </c>
      <c r="H53" s="232" t="s">
        <v>265</v>
      </c>
      <c r="I53" s="232" t="s">
        <v>269</v>
      </c>
      <c r="J53" s="232" t="s">
        <v>268</v>
      </c>
      <c r="K53" s="232" t="s">
        <v>241</v>
      </c>
      <c r="L53" s="233" t="s">
        <v>242</v>
      </c>
      <c r="M53" s="233" t="s">
        <v>239</v>
      </c>
      <c r="N53" s="233" t="s">
        <v>243</v>
      </c>
      <c r="O53" s="233" t="s">
        <v>265</v>
      </c>
    </row>
    <row r="54" spans="1:15" ht="17.25" customHeight="1" x14ac:dyDescent="0.25">
      <c r="A54" s="254">
        <v>1</v>
      </c>
      <c r="B54" s="209" t="s">
        <v>233</v>
      </c>
      <c r="C54" s="235">
        <v>5</v>
      </c>
      <c r="D54" s="235">
        <v>5</v>
      </c>
      <c r="E54" s="235">
        <v>5</v>
      </c>
      <c r="F54" s="235">
        <v>5</v>
      </c>
      <c r="G54" s="235">
        <v>5.5</v>
      </c>
      <c r="H54" s="235">
        <v>5</v>
      </c>
      <c r="I54" s="235">
        <v>5</v>
      </c>
      <c r="J54" s="236">
        <v>100</v>
      </c>
      <c r="K54" s="236">
        <v>100</v>
      </c>
      <c r="L54" s="251">
        <v>100</v>
      </c>
      <c r="M54" s="251">
        <v>100</v>
      </c>
      <c r="N54" s="251">
        <v>90.909090909090907</v>
      </c>
      <c r="O54" s="251">
        <v>100</v>
      </c>
    </row>
    <row r="55" spans="1:15" ht="16.5" customHeight="1" x14ac:dyDescent="0.25">
      <c r="A55" s="230">
        <v>2</v>
      </c>
      <c r="B55" s="209" t="str">
        <f ca="1">$B$13</f>
        <v>Cabbage</v>
      </c>
      <c r="C55" s="235">
        <v>3</v>
      </c>
      <c r="D55" s="235">
        <v>4</v>
      </c>
      <c r="E55" s="235">
        <v>2</v>
      </c>
      <c r="F55" s="235">
        <v>2</v>
      </c>
      <c r="G55" s="235">
        <v>2</v>
      </c>
      <c r="H55" s="235">
        <v>2</v>
      </c>
      <c r="I55" s="235">
        <v>2</v>
      </c>
      <c r="J55" s="236">
        <v>66.666666666666657</v>
      </c>
      <c r="K55" s="236">
        <v>50</v>
      </c>
      <c r="L55" s="236">
        <v>100</v>
      </c>
      <c r="M55" s="236">
        <v>100</v>
      </c>
      <c r="N55" s="236">
        <v>100</v>
      </c>
      <c r="O55" s="236">
        <v>100</v>
      </c>
    </row>
    <row r="56" spans="1:15" ht="17.25" customHeight="1" x14ac:dyDescent="0.25">
      <c r="A56" s="248">
        <v>3</v>
      </c>
      <c r="B56" s="226" t="s">
        <v>234</v>
      </c>
      <c r="C56" s="235">
        <v>10</v>
      </c>
      <c r="D56" s="235">
        <v>8</v>
      </c>
      <c r="E56" s="235">
        <v>3.3</v>
      </c>
      <c r="F56" s="235">
        <v>3.3</v>
      </c>
      <c r="G56" s="235">
        <v>3.3</v>
      </c>
      <c r="H56" s="235">
        <v>3</v>
      </c>
      <c r="I56" s="235">
        <v>3</v>
      </c>
      <c r="J56" s="236">
        <v>30</v>
      </c>
      <c r="K56" s="236">
        <v>37.5</v>
      </c>
      <c r="L56" s="236">
        <v>90.909090909090921</v>
      </c>
      <c r="M56" s="236">
        <v>90.909090909090921</v>
      </c>
      <c r="N56" s="236">
        <v>90.909090909090921</v>
      </c>
      <c r="O56" s="236">
        <v>100</v>
      </c>
    </row>
    <row r="57" spans="1:15" ht="16.5" customHeight="1" x14ac:dyDescent="0.25">
      <c r="A57" s="230">
        <v>4</v>
      </c>
      <c r="B57" s="225" t="str">
        <f ca="1">$B$15</f>
        <v>Carrots</v>
      </c>
      <c r="C57" s="235">
        <v>3.3</v>
      </c>
      <c r="D57" s="235">
        <v>3.3</v>
      </c>
      <c r="E57" s="235">
        <v>2.5</v>
      </c>
      <c r="F57" s="235">
        <v>2.5</v>
      </c>
      <c r="G57" s="235">
        <v>2</v>
      </c>
      <c r="H57" s="235">
        <v>2</v>
      </c>
      <c r="I57" s="235">
        <v>2</v>
      </c>
      <c r="J57" s="236">
        <v>60.606060606060609</v>
      </c>
      <c r="K57" s="236">
        <v>60.606060606060609</v>
      </c>
      <c r="L57" s="236">
        <v>80</v>
      </c>
      <c r="M57" s="236">
        <v>80</v>
      </c>
      <c r="N57" s="236">
        <v>100</v>
      </c>
      <c r="O57" s="236">
        <v>100</v>
      </c>
    </row>
    <row r="58" spans="1:15" ht="16.5" customHeight="1" x14ac:dyDescent="0.25">
      <c r="A58" s="248">
        <v>5</v>
      </c>
      <c r="B58" s="209" t="str">
        <f ca="1">$B$16</f>
        <v>Tomato</v>
      </c>
      <c r="C58" s="235">
        <v>18</v>
      </c>
      <c r="D58" s="235">
        <v>20</v>
      </c>
      <c r="E58" s="235">
        <v>23</v>
      </c>
      <c r="F58" s="235">
        <v>20</v>
      </c>
      <c r="G58" s="235">
        <v>23</v>
      </c>
      <c r="H58" s="235">
        <v>20</v>
      </c>
      <c r="I58" s="235">
        <v>20</v>
      </c>
      <c r="J58" s="236">
        <v>111.11111111111111</v>
      </c>
      <c r="K58" s="236">
        <v>100</v>
      </c>
      <c r="L58" s="236">
        <v>86.956521739130437</v>
      </c>
      <c r="M58" s="236">
        <v>100</v>
      </c>
      <c r="N58" s="236">
        <v>86.956521739130437</v>
      </c>
      <c r="O58" s="236">
        <v>100</v>
      </c>
    </row>
    <row r="59" spans="1:15" ht="16.5" customHeight="1" x14ac:dyDescent="0.25">
      <c r="A59" s="230">
        <v>6</v>
      </c>
      <c r="B59" s="209" t="str">
        <f ca="1">$B$17</f>
        <v>Cucumber</v>
      </c>
      <c r="C59" s="235">
        <v>16</v>
      </c>
      <c r="D59" s="235">
        <v>20</v>
      </c>
      <c r="E59" s="235">
        <v>15</v>
      </c>
      <c r="F59" s="235">
        <v>18</v>
      </c>
      <c r="G59" s="235">
        <v>20</v>
      </c>
      <c r="H59" s="235">
        <v>20</v>
      </c>
      <c r="I59" s="235">
        <v>20</v>
      </c>
      <c r="J59" s="236">
        <v>125</v>
      </c>
      <c r="K59" s="236">
        <v>100</v>
      </c>
      <c r="L59" s="236">
        <v>133.33333333333331</v>
      </c>
      <c r="M59" s="236">
        <v>111.11111111111111</v>
      </c>
      <c r="N59" s="236">
        <v>100</v>
      </c>
      <c r="O59" s="236">
        <v>100</v>
      </c>
    </row>
    <row r="60" spans="1:15" ht="16.5" customHeight="1" x14ac:dyDescent="0.25">
      <c r="A60" s="248">
        <v>7</v>
      </c>
      <c r="B60" s="209" t="str">
        <f ca="1">$B$18</f>
        <v>Apples</v>
      </c>
      <c r="C60" s="235">
        <v>7</v>
      </c>
      <c r="D60" s="235">
        <v>7</v>
      </c>
      <c r="E60" s="235">
        <v>6</v>
      </c>
      <c r="F60" s="235">
        <v>6</v>
      </c>
      <c r="G60" s="235">
        <v>6</v>
      </c>
      <c r="H60" s="235">
        <v>8</v>
      </c>
      <c r="I60" s="235">
        <v>8</v>
      </c>
      <c r="J60" s="236">
        <v>114.28571428571428</v>
      </c>
      <c r="K60" s="236">
        <v>114.28571428571428</v>
      </c>
      <c r="L60" s="236">
        <v>133.33333333333331</v>
      </c>
      <c r="M60" s="236">
        <v>133.33333333333331</v>
      </c>
      <c r="N60" s="236">
        <v>133.33333333333331</v>
      </c>
      <c r="O60" s="236">
        <v>100</v>
      </c>
    </row>
    <row r="61" spans="1:15" ht="16.5" customHeight="1" x14ac:dyDescent="0.25">
      <c r="A61" s="230">
        <v>8</v>
      </c>
      <c r="B61" s="209" t="str">
        <f ca="1">$B$19</f>
        <v>Rice (local manufacture)</v>
      </c>
      <c r="C61" s="235">
        <v>16</v>
      </c>
      <c r="D61" s="235">
        <v>16</v>
      </c>
      <c r="E61" s="235">
        <v>19</v>
      </c>
      <c r="F61" s="235">
        <v>19</v>
      </c>
      <c r="G61" s="235">
        <v>20</v>
      </c>
      <c r="H61" s="235">
        <v>20</v>
      </c>
      <c r="I61" s="235">
        <v>20</v>
      </c>
      <c r="J61" s="236">
        <v>125</v>
      </c>
      <c r="K61" s="236">
        <v>125</v>
      </c>
      <c r="L61" s="236">
        <v>105.26315789473684</v>
      </c>
      <c r="M61" s="236">
        <v>105.26315789473684</v>
      </c>
      <c r="N61" s="236">
        <v>100</v>
      </c>
      <c r="O61" s="236">
        <v>100</v>
      </c>
    </row>
    <row r="62" spans="1:15" ht="17.25" customHeight="1" x14ac:dyDescent="0.25">
      <c r="A62" s="248">
        <v>9</v>
      </c>
      <c r="B62" s="209" t="str">
        <f ca="1">$B$20</f>
        <v>Oil cotton</v>
      </c>
      <c r="C62" s="235">
        <v>19</v>
      </c>
      <c r="D62" s="235">
        <v>19</v>
      </c>
      <c r="E62" s="235">
        <v>15</v>
      </c>
      <c r="F62" s="235">
        <v>15</v>
      </c>
      <c r="G62" s="235">
        <v>15</v>
      </c>
      <c r="H62" s="235">
        <v>16</v>
      </c>
      <c r="I62" s="235">
        <v>16</v>
      </c>
      <c r="J62" s="236">
        <v>84.210526315789465</v>
      </c>
      <c r="K62" s="236">
        <v>84.210526315789465</v>
      </c>
      <c r="L62" s="236">
        <v>106.66666666666667</v>
      </c>
      <c r="M62" s="236">
        <v>106.66666666666667</v>
      </c>
      <c r="N62" s="236">
        <v>106.66666666666667</v>
      </c>
      <c r="O62" s="236">
        <v>100</v>
      </c>
    </row>
    <row r="63" spans="1:15" ht="17.25" customHeight="1" x14ac:dyDescent="0.3">
      <c r="A63" s="230">
        <v>10</v>
      </c>
      <c r="B63" s="231" t="s">
        <v>230</v>
      </c>
      <c r="C63" s="235">
        <v>18</v>
      </c>
      <c r="D63" s="235">
        <v>18</v>
      </c>
      <c r="E63" s="235">
        <v>16</v>
      </c>
      <c r="F63" s="235">
        <v>16</v>
      </c>
      <c r="G63" s="235">
        <v>16</v>
      </c>
      <c r="H63" s="235">
        <v>16</v>
      </c>
      <c r="I63" s="235">
        <v>16</v>
      </c>
      <c r="J63" s="236">
        <v>88.888888888888886</v>
      </c>
      <c r="K63" s="236">
        <v>88.888888888888886</v>
      </c>
      <c r="L63" s="236">
        <v>100</v>
      </c>
      <c r="M63" s="236">
        <v>100</v>
      </c>
      <c r="N63" s="236">
        <v>100</v>
      </c>
      <c r="O63" s="236">
        <v>100</v>
      </c>
    </row>
    <row r="64" spans="1:15" ht="17.25" customHeight="1" x14ac:dyDescent="0.25">
      <c r="A64" s="248">
        <v>11</v>
      </c>
      <c r="B64" s="209" t="str">
        <f ca="1">$B$22</f>
        <v>Beef</v>
      </c>
      <c r="C64" s="235">
        <v>70</v>
      </c>
      <c r="D64" s="235">
        <v>70</v>
      </c>
      <c r="E64" s="235">
        <v>75</v>
      </c>
      <c r="F64" s="235">
        <v>75</v>
      </c>
      <c r="G64" s="235">
        <v>75</v>
      </c>
      <c r="H64" s="235">
        <v>75</v>
      </c>
      <c r="I64" s="235">
        <v>75</v>
      </c>
      <c r="J64" s="236">
        <v>107.14285714285714</v>
      </c>
      <c r="K64" s="236">
        <v>107.14285714285714</v>
      </c>
      <c r="L64" s="236">
        <v>100</v>
      </c>
      <c r="M64" s="236">
        <v>100</v>
      </c>
      <c r="N64" s="236">
        <v>100</v>
      </c>
      <c r="O64" s="236">
        <v>100</v>
      </c>
    </row>
    <row r="65" spans="1:15" ht="17.25" customHeight="1" x14ac:dyDescent="0.25">
      <c r="A65" s="230">
        <v>12</v>
      </c>
      <c r="B65" s="209" t="str">
        <f ca="1">$B$23</f>
        <v>Mutton</v>
      </c>
      <c r="C65" s="235">
        <v>70</v>
      </c>
      <c r="D65" s="235">
        <v>70</v>
      </c>
      <c r="E65" s="235">
        <v>75</v>
      </c>
      <c r="F65" s="235">
        <v>75</v>
      </c>
      <c r="G65" s="235">
        <v>75</v>
      </c>
      <c r="H65" s="235">
        <v>75</v>
      </c>
      <c r="I65" s="235">
        <v>75</v>
      </c>
      <c r="J65" s="236">
        <v>107.14285714285714</v>
      </c>
      <c r="K65" s="236">
        <v>107.14285714285714</v>
      </c>
      <c r="L65" s="236">
        <v>100</v>
      </c>
      <c r="M65" s="236">
        <v>100</v>
      </c>
      <c r="N65" s="236">
        <v>100</v>
      </c>
      <c r="O65" s="236">
        <v>100</v>
      </c>
    </row>
    <row r="66" spans="1:15" ht="16.5" customHeight="1" x14ac:dyDescent="0.25">
      <c r="A66" s="248">
        <v>13</v>
      </c>
      <c r="B66" s="209" t="str">
        <f ca="1">$B$24</f>
        <v>Milk, litre</v>
      </c>
      <c r="C66" s="235">
        <v>4.5</v>
      </c>
      <c r="D66" s="235">
        <v>4.5</v>
      </c>
      <c r="E66" s="235">
        <v>6</v>
      </c>
      <c r="F66" s="235">
        <v>6</v>
      </c>
      <c r="G66" s="235">
        <v>6</v>
      </c>
      <c r="H66" s="235">
        <v>6</v>
      </c>
      <c r="I66" s="235">
        <v>6</v>
      </c>
      <c r="J66" s="236">
        <v>133.33333333333331</v>
      </c>
      <c r="K66" s="236">
        <v>133.33333333333331</v>
      </c>
      <c r="L66" s="236">
        <v>100</v>
      </c>
      <c r="M66" s="236">
        <v>100</v>
      </c>
      <c r="N66" s="236">
        <v>100</v>
      </c>
      <c r="O66" s="236">
        <v>100</v>
      </c>
    </row>
    <row r="67" spans="1:15" ht="17.25" customHeight="1" x14ac:dyDescent="0.25">
      <c r="A67" s="230">
        <v>14</v>
      </c>
      <c r="B67" s="209" t="str">
        <f ca="1">$B$25</f>
        <v>Eggs (10 шт)</v>
      </c>
      <c r="C67" s="235">
        <v>14</v>
      </c>
      <c r="D67" s="235">
        <v>14</v>
      </c>
      <c r="E67" s="235">
        <v>12</v>
      </c>
      <c r="F67" s="235">
        <v>12</v>
      </c>
      <c r="G67" s="235">
        <v>12</v>
      </c>
      <c r="H67" s="235">
        <v>13</v>
      </c>
      <c r="I67" s="235">
        <v>13</v>
      </c>
      <c r="J67" s="236">
        <v>92.857142857142861</v>
      </c>
      <c r="K67" s="236">
        <v>92.857142857142861</v>
      </c>
      <c r="L67" s="236">
        <v>108.33333333333333</v>
      </c>
      <c r="M67" s="236">
        <v>108.33333333333333</v>
      </c>
      <c r="N67" s="236">
        <v>108.33333333333333</v>
      </c>
      <c r="O67" s="236">
        <v>100</v>
      </c>
    </row>
    <row r="68" spans="1:15" ht="16.5" customHeight="1" x14ac:dyDescent="0.25">
      <c r="A68" s="248">
        <v>15</v>
      </c>
      <c r="B68" s="209" t="str">
        <f ca="1">$B$26</f>
        <v>Granulated sugar</v>
      </c>
      <c r="C68" s="235">
        <v>10</v>
      </c>
      <c r="D68" s="235">
        <v>10</v>
      </c>
      <c r="E68" s="235">
        <v>12</v>
      </c>
      <c r="F68" s="235">
        <v>12</v>
      </c>
      <c r="G68" s="235">
        <v>12</v>
      </c>
      <c r="H68" s="235">
        <v>12</v>
      </c>
      <c r="I68" s="235">
        <v>12</v>
      </c>
      <c r="J68" s="236">
        <v>120</v>
      </c>
      <c r="K68" s="236">
        <v>120</v>
      </c>
      <c r="L68" s="236">
        <v>100</v>
      </c>
      <c r="M68" s="236">
        <v>100</v>
      </c>
      <c r="N68" s="236">
        <v>100</v>
      </c>
      <c r="O68" s="236">
        <v>100</v>
      </c>
    </row>
    <row r="69" spans="1:15" ht="18" customHeight="1" x14ac:dyDescent="0.25">
      <c r="A69" s="230">
        <v>16</v>
      </c>
      <c r="B69" s="209" t="str">
        <f ca="1">$B$27</f>
        <v>Tea black</v>
      </c>
      <c r="C69" s="235">
        <v>39</v>
      </c>
      <c r="D69" s="235">
        <v>39</v>
      </c>
      <c r="E69" s="235">
        <v>39</v>
      </c>
      <c r="F69" s="235">
        <v>39</v>
      </c>
      <c r="G69" s="235">
        <v>39</v>
      </c>
      <c r="H69" s="235">
        <v>45</v>
      </c>
      <c r="I69" s="235">
        <v>45</v>
      </c>
      <c r="J69" s="236">
        <v>115.38461538461537</v>
      </c>
      <c r="K69" s="236">
        <v>115.38461538461537</v>
      </c>
      <c r="L69" s="236">
        <v>115.38461538461537</v>
      </c>
      <c r="M69" s="236">
        <v>115.38461538461537</v>
      </c>
      <c r="N69" s="236">
        <v>115.38461538461537</v>
      </c>
      <c r="O69" s="236">
        <v>100</v>
      </c>
    </row>
    <row r="70" spans="1:15" ht="17.25" customHeight="1" x14ac:dyDescent="0.25">
      <c r="A70" s="248">
        <v>17</v>
      </c>
      <c r="B70" s="209" t="str">
        <f ca="1">$B$28</f>
        <v>Green tea</v>
      </c>
      <c r="C70" s="235">
        <v>40</v>
      </c>
      <c r="D70" s="235">
        <v>40</v>
      </c>
      <c r="E70" s="235">
        <v>44</v>
      </c>
      <c r="F70" s="235">
        <v>44</v>
      </c>
      <c r="G70" s="235">
        <v>44</v>
      </c>
      <c r="H70" s="235">
        <v>45</v>
      </c>
      <c r="I70" s="235">
        <v>45</v>
      </c>
      <c r="J70" s="236">
        <v>112.5</v>
      </c>
      <c r="K70" s="236">
        <v>112.5</v>
      </c>
      <c r="L70" s="236">
        <v>102.27272727272727</v>
      </c>
      <c r="M70" s="236">
        <v>102.27272727272727</v>
      </c>
      <c r="N70" s="236">
        <v>102.27272727272727</v>
      </c>
      <c r="O70" s="236">
        <v>100</v>
      </c>
    </row>
    <row r="71" spans="1:15" ht="17.25" customHeight="1" x14ac:dyDescent="0.25">
      <c r="A71" s="230">
        <v>18</v>
      </c>
      <c r="B71" s="209" t="str">
        <f ca="1">$B$29</f>
        <v>Flour of 1st grade</v>
      </c>
      <c r="C71" s="235">
        <v>5</v>
      </c>
      <c r="D71" s="235">
        <v>5</v>
      </c>
      <c r="E71" s="235">
        <v>6.2</v>
      </c>
      <c r="F71" s="235">
        <v>6.2</v>
      </c>
      <c r="G71" s="235">
        <v>6.2</v>
      </c>
      <c r="H71" s="235">
        <v>6.2</v>
      </c>
      <c r="I71" s="235">
        <v>6.2</v>
      </c>
      <c r="J71" s="236">
        <v>124</v>
      </c>
      <c r="K71" s="236">
        <v>124</v>
      </c>
      <c r="L71" s="236">
        <v>100</v>
      </c>
      <c r="M71" s="236">
        <v>100</v>
      </c>
      <c r="N71" s="236">
        <v>100</v>
      </c>
      <c r="O71" s="236">
        <v>100</v>
      </c>
    </row>
    <row r="72" spans="1:15" ht="17.25" customHeight="1" x14ac:dyDescent="0.25">
      <c r="A72" s="230">
        <v>19</v>
      </c>
      <c r="B72" s="209" t="s">
        <v>237</v>
      </c>
      <c r="C72" s="235"/>
      <c r="D72" s="235"/>
      <c r="E72" s="235">
        <v>5.3</v>
      </c>
      <c r="F72" s="235">
        <v>5.3</v>
      </c>
      <c r="G72" s="235">
        <v>5.3</v>
      </c>
      <c r="H72" s="235">
        <v>5.3</v>
      </c>
      <c r="I72" s="235">
        <v>5.3</v>
      </c>
      <c r="J72" s="236"/>
      <c r="K72" s="236"/>
      <c r="L72" s="236">
        <v>100</v>
      </c>
      <c r="M72" s="236">
        <v>100</v>
      </c>
      <c r="N72" s="236">
        <v>100</v>
      </c>
      <c r="O72" s="236">
        <v>100</v>
      </c>
    </row>
    <row r="73" spans="1:15" ht="17.25" customHeight="1" x14ac:dyDescent="0.25">
      <c r="A73" s="230">
        <v>20</v>
      </c>
      <c r="B73" s="209" t="str">
        <f ca="1">$B$31</f>
        <v>Wheat</v>
      </c>
      <c r="C73" s="235">
        <v>4.5</v>
      </c>
      <c r="D73" s="235">
        <v>4.5</v>
      </c>
      <c r="E73" s="235">
        <v>3.8</v>
      </c>
      <c r="F73" s="235">
        <v>3.6</v>
      </c>
      <c r="G73" s="235">
        <v>3.6</v>
      </c>
      <c r="H73" s="235">
        <v>3.6</v>
      </c>
      <c r="I73" s="235">
        <v>3.6</v>
      </c>
      <c r="J73" s="236">
        <v>80</v>
      </c>
      <c r="K73" s="236">
        <v>80</v>
      </c>
      <c r="L73" s="236">
        <v>94.736842105263165</v>
      </c>
      <c r="M73" s="236">
        <v>100</v>
      </c>
      <c r="N73" s="236">
        <v>100</v>
      </c>
      <c r="O73" s="236">
        <v>100</v>
      </c>
    </row>
    <row r="74" spans="1:15" ht="17.25" customHeight="1" x14ac:dyDescent="0.25">
      <c r="A74" s="248">
        <v>21</v>
      </c>
      <c r="B74" s="209" t="str">
        <f ca="1">$B$32</f>
        <v>Peas</v>
      </c>
      <c r="C74" s="235">
        <v>24</v>
      </c>
      <c r="D74" s="235">
        <v>24</v>
      </c>
      <c r="E74" s="235">
        <v>21</v>
      </c>
      <c r="F74" s="235">
        <v>21</v>
      </c>
      <c r="G74" s="235">
        <v>22</v>
      </c>
      <c r="H74" s="235">
        <v>22</v>
      </c>
      <c r="I74" s="235">
        <v>22</v>
      </c>
      <c r="J74" s="236">
        <v>91.666666666666657</v>
      </c>
      <c r="K74" s="236">
        <v>91.666666666666657</v>
      </c>
      <c r="L74" s="236">
        <v>104.76190476190477</v>
      </c>
      <c r="M74" s="236">
        <v>104.76190476190477</v>
      </c>
      <c r="N74" s="236">
        <v>100</v>
      </c>
      <c r="O74" s="236">
        <v>100</v>
      </c>
    </row>
    <row r="75" spans="1:15" ht="17.25" customHeight="1" x14ac:dyDescent="0.25">
      <c r="A75" s="230">
        <v>22</v>
      </c>
      <c r="B75" s="209" t="str">
        <f ca="1">$B$33</f>
        <v>String bean</v>
      </c>
      <c r="C75" s="235">
        <v>19</v>
      </c>
      <c r="D75" s="235">
        <v>19</v>
      </c>
      <c r="E75" s="235">
        <v>22</v>
      </c>
      <c r="F75" s="235">
        <v>20</v>
      </c>
      <c r="G75" s="235">
        <v>20</v>
      </c>
      <c r="H75" s="235">
        <v>20</v>
      </c>
      <c r="I75" s="235">
        <v>20</v>
      </c>
      <c r="J75" s="236">
        <v>105.26315789473684</v>
      </c>
      <c r="K75" s="236">
        <v>105.26315789473684</v>
      </c>
      <c r="L75" s="236">
        <v>90.909090909090907</v>
      </c>
      <c r="M75" s="236">
        <v>100</v>
      </c>
      <c r="N75" s="236">
        <v>100</v>
      </c>
      <c r="O75" s="236">
        <v>100</v>
      </c>
    </row>
    <row r="76" spans="1:15" ht="16.5" customHeight="1" x14ac:dyDescent="0.25">
      <c r="A76" s="248">
        <v>23</v>
      </c>
      <c r="B76" s="209" t="str">
        <f ca="1">$B$34</f>
        <v>Mashas</v>
      </c>
      <c r="C76" s="235">
        <v>19</v>
      </c>
      <c r="D76" s="235">
        <v>19</v>
      </c>
      <c r="E76" s="235">
        <v>17</v>
      </c>
      <c r="F76" s="235">
        <v>17</v>
      </c>
      <c r="G76" s="235">
        <v>17</v>
      </c>
      <c r="H76" s="235">
        <v>17</v>
      </c>
      <c r="I76" s="235">
        <v>17</v>
      </c>
      <c r="J76" s="236">
        <v>89.473684210526315</v>
      </c>
      <c r="K76" s="236">
        <v>89.473684210526315</v>
      </c>
      <c r="L76" s="236">
        <v>100</v>
      </c>
      <c r="M76" s="236">
        <v>100</v>
      </c>
      <c r="N76" s="236">
        <v>100</v>
      </c>
      <c r="O76" s="236">
        <v>100</v>
      </c>
    </row>
    <row r="77" spans="1:15" ht="18" x14ac:dyDescent="0.25">
      <c r="A77" s="230">
        <v>24</v>
      </c>
      <c r="B77" s="210" t="str">
        <f ca="1">$B$35</f>
        <v>Bread from a flour of 1st grade (430 gramme)</v>
      </c>
      <c r="C77" s="235">
        <v>3.3</v>
      </c>
      <c r="D77" s="235">
        <v>3.3</v>
      </c>
      <c r="E77" s="235">
        <v>3</v>
      </c>
      <c r="F77" s="235">
        <v>3</v>
      </c>
      <c r="G77" s="235">
        <v>3</v>
      </c>
      <c r="H77" s="235">
        <v>3.5</v>
      </c>
      <c r="I77" s="235">
        <v>3.5</v>
      </c>
      <c r="J77" s="236">
        <v>106.06060606060606</v>
      </c>
      <c r="K77" s="236">
        <v>106.06060606060606</v>
      </c>
      <c r="L77" s="236">
        <v>116.66666666666667</v>
      </c>
      <c r="M77" s="236">
        <v>116.66666666666667</v>
      </c>
      <c r="N77" s="236">
        <v>116.66666666666667</v>
      </c>
      <c r="O77" s="236">
        <v>100</v>
      </c>
    </row>
    <row r="78" spans="1:15" ht="31.5" x14ac:dyDescent="0.25">
      <c r="A78" s="248">
        <v>25</v>
      </c>
      <c r="B78" s="210" t="s">
        <v>236</v>
      </c>
      <c r="C78" s="235"/>
      <c r="D78" s="235"/>
      <c r="E78" s="235">
        <v>2.5</v>
      </c>
      <c r="F78" s="235">
        <v>2.5</v>
      </c>
      <c r="G78" s="235">
        <v>2.5</v>
      </c>
      <c r="H78" s="235">
        <v>2.5</v>
      </c>
      <c r="I78" s="235">
        <v>2.5</v>
      </c>
      <c r="J78" s="236"/>
      <c r="K78" s="236"/>
      <c r="L78" s="236">
        <v>100</v>
      </c>
      <c r="M78" s="236">
        <v>100</v>
      </c>
      <c r="N78" s="236">
        <v>100</v>
      </c>
      <c r="O78" s="236">
        <v>100</v>
      </c>
    </row>
    <row r="79" spans="1:15" ht="16.5" customHeight="1" x14ac:dyDescent="0.25">
      <c r="A79" s="230">
        <v>26</v>
      </c>
      <c r="B79" s="209" t="str">
        <f ca="1">$B$37</f>
        <v>Vodka, litre</v>
      </c>
      <c r="C79" s="235">
        <v>30</v>
      </c>
      <c r="D79" s="235">
        <v>30</v>
      </c>
      <c r="E79" s="235">
        <v>25</v>
      </c>
      <c r="F79" s="235">
        <v>25</v>
      </c>
      <c r="G79" s="235">
        <v>25</v>
      </c>
      <c r="H79" s="235">
        <v>25</v>
      </c>
      <c r="I79" s="235">
        <v>25</v>
      </c>
      <c r="J79" s="236">
        <v>83.333333333333343</v>
      </c>
      <c r="K79" s="236">
        <v>83.333333333333343</v>
      </c>
      <c r="L79" s="236">
        <v>100</v>
      </c>
      <c r="M79" s="236">
        <v>100</v>
      </c>
      <c r="N79" s="236">
        <v>100</v>
      </c>
      <c r="O79" s="236">
        <v>100</v>
      </c>
    </row>
    <row r="80" spans="1:15" ht="16.5" customHeight="1" x14ac:dyDescent="0.25">
      <c r="A80" s="248">
        <v>27</v>
      </c>
      <c r="B80" s="209" t="s">
        <v>231</v>
      </c>
      <c r="C80" s="235">
        <v>3.9</v>
      </c>
      <c r="D80" s="235">
        <v>4.0999999999999996</v>
      </c>
      <c r="E80" s="235">
        <v>7.8</v>
      </c>
      <c r="F80" s="235">
        <v>7.1</v>
      </c>
      <c r="G80" s="235">
        <v>6.7</v>
      </c>
      <c r="H80" s="235">
        <v>6.5</v>
      </c>
      <c r="I80" s="235">
        <v>6.5</v>
      </c>
      <c r="J80" s="236">
        <v>166.66666666666669</v>
      </c>
      <c r="K80" s="236">
        <v>158.53658536585365</v>
      </c>
      <c r="L80" s="236">
        <v>83.333333333333343</v>
      </c>
      <c r="M80" s="236">
        <v>91.549295774647888</v>
      </c>
      <c r="N80" s="236">
        <v>97.014925373134332</v>
      </c>
      <c r="O80" s="236">
        <v>100</v>
      </c>
    </row>
    <row r="81" spans="1:15" ht="16.5" customHeight="1" x14ac:dyDescent="0.25">
      <c r="A81" s="230">
        <v>28</v>
      </c>
      <c r="B81" s="209" t="str">
        <f ca="1">$B$39</f>
        <v>Gasoline, litre А-92</v>
      </c>
      <c r="C81" s="235">
        <v>7.8</v>
      </c>
      <c r="D81" s="235">
        <v>7.8</v>
      </c>
      <c r="E81" s="235">
        <v>10.8</v>
      </c>
      <c r="F81" s="235">
        <v>10.199999999999999</v>
      </c>
      <c r="G81" s="235">
        <v>9.8000000000000007</v>
      </c>
      <c r="H81" s="235">
        <v>9.8000000000000007</v>
      </c>
      <c r="I81" s="235">
        <v>9.8000000000000007</v>
      </c>
      <c r="J81" s="236">
        <v>125.64102564102566</v>
      </c>
      <c r="K81" s="236">
        <v>125.64102564102566</v>
      </c>
      <c r="L81" s="236">
        <v>90.740740740740748</v>
      </c>
      <c r="M81" s="236">
        <v>96.078431372549034</v>
      </c>
      <c r="N81" s="236">
        <v>100</v>
      </c>
      <c r="O81" s="236">
        <v>100</v>
      </c>
    </row>
    <row r="82" spans="1:15" ht="16.5" customHeight="1" x14ac:dyDescent="0.25">
      <c r="A82" s="248">
        <v>29</v>
      </c>
      <c r="B82" s="209" t="s">
        <v>235</v>
      </c>
      <c r="C82" s="235">
        <v>11.6</v>
      </c>
      <c r="D82" s="235">
        <v>11.6</v>
      </c>
      <c r="E82" s="235">
        <v>11.4</v>
      </c>
      <c r="F82" s="235">
        <v>11.4</v>
      </c>
      <c r="G82" s="235">
        <v>11.4</v>
      </c>
      <c r="H82" s="235">
        <v>11.4</v>
      </c>
      <c r="I82" s="235">
        <v>11.4</v>
      </c>
      <c r="J82" s="236">
        <v>98.275862068965523</v>
      </c>
      <c r="K82" s="236">
        <v>98.275862068965523</v>
      </c>
      <c r="L82" s="236">
        <v>100</v>
      </c>
      <c r="M82" s="236">
        <v>100</v>
      </c>
      <c r="N82" s="236">
        <v>100</v>
      </c>
      <c r="O82" s="236">
        <v>100</v>
      </c>
    </row>
    <row r="83" spans="1:15" ht="48" customHeight="1" x14ac:dyDescent="0.25">
      <c r="A83" s="209"/>
      <c r="B83" s="211" t="str">
        <f ca="1">$B$41</f>
        <v>Course 1 US dollar on the relation to somoni</v>
      </c>
      <c r="C83" s="235"/>
      <c r="D83" s="235"/>
      <c r="E83" s="235"/>
      <c r="F83" s="235"/>
      <c r="G83" s="235"/>
      <c r="H83" s="235"/>
      <c r="I83" s="235"/>
      <c r="J83" s="236"/>
      <c r="K83" s="236"/>
      <c r="L83" s="236"/>
      <c r="M83" s="236"/>
      <c r="N83" s="236"/>
      <c r="O83" s="236"/>
    </row>
    <row r="84" spans="1:15" ht="17.25" customHeight="1" x14ac:dyDescent="0.25">
      <c r="A84" s="209"/>
      <c r="B84" s="209" t="str">
        <f ca="1">$B$42</f>
        <v xml:space="preserve"> - In the market</v>
      </c>
      <c r="C84" s="240">
        <v>10.59</v>
      </c>
      <c r="D84" s="240">
        <v>10.87</v>
      </c>
      <c r="E84" s="240">
        <v>10.91</v>
      </c>
      <c r="F84" s="240">
        <v>10.91</v>
      </c>
      <c r="G84" s="240">
        <v>10.91</v>
      </c>
      <c r="H84" s="240">
        <v>10.91</v>
      </c>
      <c r="I84" s="240">
        <v>10.91</v>
      </c>
      <c r="J84" s="255">
        <v>103.02171860245515</v>
      </c>
      <c r="K84" s="236">
        <v>100.36798528058878</v>
      </c>
      <c r="L84" s="236">
        <v>100</v>
      </c>
      <c r="M84" s="236">
        <v>100</v>
      </c>
      <c r="N84" s="236">
        <v>100</v>
      </c>
      <c r="O84" s="236">
        <v>100</v>
      </c>
    </row>
    <row r="85" spans="1:15" ht="17.25" customHeight="1" x14ac:dyDescent="0.25">
      <c r="A85" s="209"/>
      <c r="B85" s="209" t="str">
        <f ca="1">$B$43</f>
        <v xml:space="preserve"> - On exchange office</v>
      </c>
      <c r="C85" s="235">
        <v>10.66</v>
      </c>
      <c r="D85" s="235">
        <v>10.94</v>
      </c>
      <c r="E85" s="235">
        <v>10.96</v>
      </c>
      <c r="F85" s="235">
        <v>10.96</v>
      </c>
      <c r="G85" s="235">
        <v>10.96</v>
      </c>
      <c r="H85" s="235">
        <v>10.96</v>
      </c>
      <c r="I85" s="235">
        <v>10.96</v>
      </c>
      <c r="J85" s="236">
        <v>102.81425891181991</v>
      </c>
      <c r="K85" s="236">
        <v>100.18281535648997</v>
      </c>
      <c r="L85" s="236">
        <v>100</v>
      </c>
      <c r="M85" s="236">
        <v>100</v>
      </c>
      <c r="N85" s="236">
        <v>100</v>
      </c>
      <c r="O85" s="236">
        <v>100</v>
      </c>
    </row>
    <row r="86" spans="1:15" ht="13.5" customHeight="1" x14ac:dyDescent="0.25">
      <c r="B86" s="220"/>
      <c r="C86" s="193"/>
      <c r="D86" s="221">
        <v>47</v>
      </c>
      <c r="E86" s="221"/>
      <c r="F86" s="221"/>
      <c r="G86" s="221"/>
      <c r="H86" s="221"/>
      <c r="I86" s="221"/>
      <c r="J86" s="193"/>
      <c r="K86" s="193"/>
      <c r="L86" s="193"/>
      <c r="M86" s="193"/>
      <c r="N86" s="193"/>
      <c r="O86" s="193"/>
    </row>
    <row r="87" spans="1:15" ht="23.25" customHeight="1" x14ac:dyDescent="0.25">
      <c r="B87" s="199"/>
      <c r="D87" s="190" t="s">
        <v>204</v>
      </c>
      <c r="E87" s="190"/>
      <c r="J87" s="203"/>
      <c r="K87" s="203"/>
      <c r="L87" s="203"/>
      <c r="M87" s="203"/>
      <c r="N87" s="203"/>
      <c r="O87" s="203"/>
    </row>
    <row r="88" spans="1:15" ht="17.25" customHeight="1" x14ac:dyDescent="0.25">
      <c r="B88" s="199"/>
      <c r="D88" s="190" t="s">
        <v>246</v>
      </c>
      <c r="E88" s="190"/>
    </row>
    <row r="89" spans="1:15" ht="6" customHeight="1" x14ac:dyDescent="0.25">
      <c r="B89" s="199"/>
    </row>
    <row r="90" spans="1:15" ht="12" customHeight="1" x14ac:dyDescent="0.25">
      <c r="A90" s="193"/>
      <c r="B90" s="215"/>
      <c r="J90" s="267" t="s">
        <v>202</v>
      </c>
      <c r="K90" s="267"/>
      <c r="L90" s="267"/>
      <c r="M90" s="267"/>
      <c r="N90" s="267"/>
      <c r="O90" s="267"/>
    </row>
    <row r="91" spans="1:15" ht="16.5" customHeight="1" x14ac:dyDescent="0.25">
      <c r="A91" s="217"/>
      <c r="B91" s="218"/>
      <c r="C91" s="264" t="s">
        <v>225</v>
      </c>
      <c r="D91" s="265"/>
      <c r="E91" s="265"/>
      <c r="F91" s="265"/>
      <c r="G91" s="265"/>
      <c r="H91" s="265"/>
      <c r="I91" s="265"/>
      <c r="J91" s="268" t="str">
        <f>J9</f>
        <v xml:space="preserve">19.02.2024 in % to </v>
      </c>
      <c r="K91" s="269"/>
      <c r="L91" s="269"/>
      <c r="M91" s="269"/>
      <c r="N91" s="269"/>
      <c r="O91" s="269"/>
    </row>
    <row r="92" spans="1:15" ht="14.25" customHeight="1" x14ac:dyDescent="0.25">
      <c r="A92" s="206"/>
      <c r="B92" s="200"/>
      <c r="C92" s="261" t="s">
        <v>232</v>
      </c>
      <c r="D92" s="262"/>
      <c r="E92" s="262"/>
      <c r="F92" s="263"/>
      <c r="G92" s="261" t="s">
        <v>240</v>
      </c>
      <c r="H92" s="262"/>
      <c r="I92" s="263"/>
      <c r="J92" s="261" t="s">
        <v>232</v>
      </c>
      <c r="K92" s="262"/>
      <c r="L92" s="262"/>
      <c r="M92" s="263"/>
      <c r="N92" s="261" t="s">
        <v>240</v>
      </c>
      <c r="O92" s="263"/>
    </row>
    <row r="93" spans="1:15" ht="17.25" customHeight="1" x14ac:dyDescent="0.25">
      <c r="A93" s="207"/>
      <c r="B93" s="219"/>
      <c r="C93" s="238" t="s">
        <v>268</v>
      </c>
      <c r="D93" s="244" t="s">
        <v>241</v>
      </c>
      <c r="E93" s="244" t="s">
        <v>242</v>
      </c>
      <c r="F93" s="244" t="s">
        <v>239</v>
      </c>
      <c r="G93" s="244" t="s">
        <v>243</v>
      </c>
      <c r="H93" s="244" t="s">
        <v>265</v>
      </c>
      <c r="I93" s="244" t="s">
        <v>269</v>
      </c>
      <c r="J93" s="244" t="s">
        <v>268</v>
      </c>
      <c r="K93" s="232" t="s">
        <v>241</v>
      </c>
      <c r="L93" s="233" t="s">
        <v>242</v>
      </c>
      <c r="M93" s="233" t="s">
        <v>239</v>
      </c>
      <c r="N93" s="233" t="s">
        <v>243</v>
      </c>
      <c r="O93" s="233" t="s">
        <v>265</v>
      </c>
    </row>
    <row r="94" spans="1:15" ht="17.25" customHeight="1" x14ac:dyDescent="0.25">
      <c r="A94" s="254">
        <v>1</v>
      </c>
      <c r="B94" s="209" t="s">
        <v>233</v>
      </c>
      <c r="C94" s="234">
        <v>6</v>
      </c>
      <c r="D94" s="235">
        <v>4.7</v>
      </c>
      <c r="E94" s="235">
        <v>4.5</v>
      </c>
      <c r="F94" s="235">
        <v>5</v>
      </c>
      <c r="G94" s="235">
        <v>5</v>
      </c>
      <c r="H94" s="235">
        <v>4.8</v>
      </c>
      <c r="I94" s="235">
        <v>5</v>
      </c>
      <c r="J94" s="236">
        <v>83.333333333333343</v>
      </c>
      <c r="K94" s="236">
        <v>106.38297872340425</v>
      </c>
      <c r="L94" s="236">
        <v>111.11111111111111</v>
      </c>
      <c r="M94" s="236">
        <v>100</v>
      </c>
      <c r="N94" s="236">
        <v>100</v>
      </c>
      <c r="O94" s="236">
        <v>104.16666666666667</v>
      </c>
    </row>
    <row r="95" spans="1:15" ht="16.5" customHeight="1" x14ac:dyDescent="0.25">
      <c r="A95" s="230">
        <v>2</v>
      </c>
      <c r="B95" s="209" t="str">
        <f ca="1">$B$13</f>
        <v>Cabbage</v>
      </c>
      <c r="C95" s="234">
        <v>3.33</v>
      </c>
      <c r="D95" s="235">
        <v>3.33</v>
      </c>
      <c r="E95" s="235">
        <v>3.5</v>
      </c>
      <c r="F95" s="235">
        <v>2</v>
      </c>
      <c r="G95" s="235">
        <v>2</v>
      </c>
      <c r="H95" s="235">
        <v>2</v>
      </c>
      <c r="I95" s="235">
        <v>2.6</v>
      </c>
      <c r="J95" s="236">
        <v>78.078078078078079</v>
      </c>
      <c r="K95" s="236">
        <v>78.078078078078079</v>
      </c>
      <c r="L95" s="236">
        <v>74.285714285714292</v>
      </c>
      <c r="M95" s="236">
        <v>130</v>
      </c>
      <c r="N95" s="236">
        <v>130</v>
      </c>
      <c r="O95" s="236">
        <v>130</v>
      </c>
    </row>
    <row r="96" spans="1:15" ht="17.25" customHeight="1" x14ac:dyDescent="0.25">
      <c r="A96" s="248">
        <v>3</v>
      </c>
      <c r="B96" s="226" t="s">
        <v>234</v>
      </c>
      <c r="C96" s="234">
        <v>10</v>
      </c>
      <c r="D96" s="235">
        <v>8.5</v>
      </c>
      <c r="E96" s="235">
        <v>2.4</v>
      </c>
      <c r="F96" s="235">
        <v>2.5</v>
      </c>
      <c r="G96" s="235">
        <v>2.5</v>
      </c>
      <c r="H96" s="235">
        <v>2</v>
      </c>
      <c r="I96" s="235">
        <v>2.1</v>
      </c>
      <c r="J96" s="236">
        <v>21.000000000000004</v>
      </c>
      <c r="K96" s="236">
        <v>24.705882352941178</v>
      </c>
      <c r="L96" s="236">
        <v>87.500000000000014</v>
      </c>
      <c r="M96" s="236">
        <v>84.000000000000014</v>
      </c>
      <c r="N96" s="236">
        <v>84.000000000000014</v>
      </c>
      <c r="O96" s="236">
        <v>105</v>
      </c>
    </row>
    <row r="97" spans="1:15" ht="16.5" customHeight="1" x14ac:dyDescent="0.25">
      <c r="A97" s="230">
        <v>4</v>
      </c>
      <c r="B97" s="225" t="str">
        <f ca="1">$B$15</f>
        <v>Carrots</v>
      </c>
      <c r="C97" s="234">
        <v>2.5</v>
      </c>
      <c r="D97" s="235">
        <v>2.7</v>
      </c>
      <c r="E97" s="235">
        <v>1.5</v>
      </c>
      <c r="F97" s="235">
        <v>1.6</v>
      </c>
      <c r="G97" s="235">
        <v>1.7</v>
      </c>
      <c r="H97" s="235">
        <v>1.2</v>
      </c>
      <c r="I97" s="235">
        <v>1.3</v>
      </c>
      <c r="J97" s="236">
        <v>52</v>
      </c>
      <c r="K97" s="236">
        <v>48.148148148148145</v>
      </c>
      <c r="L97" s="236">
        <v>86.666666666666671</v>
      </c>
      <c r="M97" s="236">
        <v>81.25</v>
      </c>
      <c r="N97" s="236">
        <v>76.47058823529413</v>
      </c>
      <c r="O97" s="236">
        <v>108.33333333333334</v>
      </c>
    </row>
    <row r="98" spans="1:15" ht="16.5" customHeight="1" x14ac:dyDescent="0.25">
      <c r="A98" s="248">
        <v>5</v>
      </c>
      <c r="B98" s="209" t="str">
        <f ca="1">$B$16</f>
        <v>Tomato</v>
      </c>
      <c r="C98" s="234">
        <v>19</v>
      </c>
      <c r="D98" s="235">
        <v>19</v>
      </c>
      <c r="E98" s="235">
        <v>12</v>
      </c>
      <c r="F98" s="235">
        <v>24</v>
      </c>
      <c r="G98" s="235">
        <v>25</v>
      </c>
      <c r="H98" s="235">
        <v>21</v>
      </c>
      <c r="I98" s="235">
        <v>21</v>
      </c>
      <c r="J98" s="236">
        <v>110.5263157894737</v>
      </c>
      <c r="K98" s="236">
        <v>110.5263157894737</v>
      </c>
      <c r="L98" s="236">
        <v>175</v>
      </c>
      <c r="M98" s="236">
        <v>87.5</v>
      </c>
      <c r="N98" s="236">
        <v>84</v>
      </c>
      <c r="O98" s="236">
        <v>100</v>
      </c>
    </row>
    <row r="99" spans="1:15" ht="16.5" customHeight="1" x14ac:dyDescent="0.25">
      <c r="A99" s="230">
        <v>6</v>
      </c>
      <c r="B99" s="209" t="str">
        <f ca="1">$B$17</f>
        <v>Cucumber</v>
      </c>
      <c r="C99" s="234">
        <v>19</v>
      </c>
      <c r="D99" s="235">
        <v>19</v>
      </c>
      <c r="E99" s="235">
        <v>15</v>
      </c>
      <c r="F99" s="235">
        <v>22</v>
      </c>
      <c r="G99" s="235">
        <v>22</v>
      </c>
      <c r="H99" s="235">
        <v>24</v>
      </c>
      <c r="I99" s="235">
        <v>24</v>
      </c>
      <c r="J99" s="236">
        <v>126.31578947368421</v>
      </c>
      <c r="K99" s="236">
        <v>126.31578947368421</v>
      </c>
      <c r="L99" s="236">
        <v>160</v>
      </c>
      <c r="M99" s="236">
        <v>109.09090909090908</v>
      </c>
      <c r="N99" s="236">
        <v>109.09090909090908</v>
      </c>
      <c r="O99" s="236">
        <v>100</v>
      </c>
    </row>
    <row r="100" spans="1:15" ht="16.5" customHeight="1" x14ac:dyDescent="0.25">
      <c r="A100" s="248">
        <v>7</v>
      </c>
      <c r="B100" s="209" t="str">
        <f ca="1">$B$18</f>
        <v>Apples</v>
      </c>
      <c r="C100" s="234">
        <v>10</v>
      </c>
      <c r="D100" s="235">
        <v>10</v>
      </c>
      <c r="E100" s="235">
        <v>8</v>
      </c>
      <c r="F100" s="235">
        <v>8</v>
      </c>
      <c r="G100" s="235">
        <v>8</v>
      </c>
      <c r="H100" s="235">
        <v>10</v>
      </c>
      <c r="I100" s="235">
        <v>10</v>
      </c>
      <c r="J100" s="236">
        <v>100</v>
      </c>
      <c r="K100" s="236">
        <v>100</v>
      </c>
      <c r="L100" s="236">
        <v>125</v>
      </c>
      <c r="M100" s="236">
        <v>125</v>
      </c>
      <c r="N100" s="236">
        <v>125</v>
      </c>
      <c r="O100" s="236">
        <v>100</v>
      </c>
    </row>
    <row r="101" spans="1:15" ht="16.5" customHeight="1" x14ac:dyDescent="0.25">
      <c r="A101" s="230">
        <v>8</v>
      </c>
      <c r="B101" s="209" t="str">
        <f ca="1">$B$19</f>
        <v>Rice (local manufacture)</v>
      </c>
      <c r="C101" s="234">
        <v>18</v>
      </c>
      <c r="D101" s="235">
        <v>18</v>
      </c>
      <c r="E101" s="235">
        <v>22</v>
      </c>
      <c r="F101" s="235">
        <v>22</v>
      </c>
      <c r="G101" s="235">
        <v>22</v>
      </c>
      <c r="H101" s="235">
        <v>22</v>
      </c>
      <c r="I101" s="235">
        <v>22</v>
      </c>
      <c r="J101" s="236">
        <v>122.22222222222223</v>
      </c>
      <c r="K101" s="236">
        <v>122.22222222222223</v>
      </c>
      <c r="L101" s="236">
        <v>100</v>
      </c>
      <c r="M101" s="236">
        <v>100</v>
      </c>
      <c r="N101" s="236">
        <v>100</v>
      </c>
      <c r="O101" s="236">
        <v>100</v>
      </c>
    </row>
    <row r="102" spans="1:15" ht="17.25" customHeight="1" x14ac:dyDescent="0.25">
      <c r="A102" s="248">
        <v>9</v>
      </c>
      <c r="B102" s="209" t="str">
        <f ca="1">$B$20</f>
        <v>Oil cotton</v>
      </c>
      <c r="C102" s="234">
        <v>19</v>
      </c>
      <c r="D102" s="235">
        <v>18</v>
      </c>
      <c r="E102" s="235">
        <v>13</v>
      </c>
      <c r="F102" s="235">
        <v>13</v>
      </c>
      <c r="G102" s="235">
        <v>13</v>
      </c>
      <c r="H102" s="235">
        <v>12.8</v>
      </c>
      <c r="I102" s="235">
        <v>12.8</v>
      </c>
      <c r="J102" s="236">
        <v>67.368421052631575</v>
      </c>
      <c r="K102" s="236">
        <v>71.111111111111114</v>
      </c>
      <c r="L102" s="236">
        <v>98.461538461538467</v>
      </c>
      <c r="M102" s="236">
        <v>98.461538461538467</v>
      </c>
      <c r="N102" s="236">
        <v>98.461538461538467</v>
      </c>
      <c r="O102" s="236">
        <v>100</v>
      </c>
    </row>
    <row r="103" spans="1:15" ht="17.25" customHeight="1" x14ac:dyDescent="0.3">
      <c r="A103" s="230">
        <v>10</v>
      </c>
      <c r="B103" s="231" t="s">
        <v>230</v>
      </c>
      <c r="C103" s="234">
        <v>20</v>
      </c>
      <c r="D103" s="235">
        <v>20</v>
      </c>
      <c r="E103" s="235">
        <v>17</v>
      </c>
      <c r="F103" s="235">
        <v>17</v>
      </c>
      <c r="G103" s="235">
        <v>17</v>
      </c>
      <c r="H103" s="235">
        <v>16.5</v>
      </c>
      <c r="I103" s="235">
        <v>16.5</v>
      </c>
      <c r="J103" s="236">
        <v>82.5</v>
      </c>
      <c r="K103" s="236">
        <v>82.5</v>
      </c>
      <c r="L103" s="236">
        <v>97.058823529411768</v>
      </c>
      <c r="M103" s="236">
        <v>97.058823529411768</v>
      </c>
      <c r="N103" s="236">
        <v>97.058823529411768</v>
      </c>
      <c r="O103" s="236">
        <v>100</v>
      </c>
    </row>
    <row r="104" spans="1:15" ht="17.25" customHeight="1" x14ac:dyDescent="0.25">
      <c r="A104" s="248">
        <v>11</v>
      </c>
      <c r="B104" s="209" t="str">
        <f ca="1">$B$22</f>
        <v>Beef</v>
      </c>
      <c r="C104" s="234">
        <v>68</v>
      </c>
      <c r="D104" s="235">
        <v>68</v>
      </c>
      <c r="E104" s="235">
        <v>75</v>
      </c>
      <c r="F104" s="235">
        <v>75</v>
      </c>
      <c r="G104" s="235">
        <v>75</v>
      </c>
      <c r="H104" s="235">
        <v>75</v>
      </c>
      <c r="I104" s="235">
        <v>75</v>
      </c>
      <c r="J104" s="236">
        <v>110.29411764705883</v>
      </c>
      <c r="K104" s="236">
        <v>110.29411764705883</v>
      </c>
      <c r="L104" s="236">
        <v>100</v>
      </c>
      <c r="M104" s="236">
        <v>100</v>
      </c>
      <c r="N104" s="236">
        <v>100</v>
      </c>
      <c r="O104" s="236">
        <v>100</v>
      </c>
    </row>
    <row r="105" spans="1:15" ht="17.25" customHeight="1" x14ac:dyDescent="0.25">
      <c r="A105" s="230">
        <v>12</v>
      </c>
      <c r="B105" s="209" t="str">
        <f ca="1">$B$23</f>
        <v>Mutton</v>
      </c>
      <c r="C105" s="234">
        <v>75</v>
      </c>
      <c r="D105" s="235">
        <v>75</v>
      </c>
      <c r="E105" s="235">
        <v>80</v>
      </c>
      <c r="F105" s="235">
        <v>80</v>
      </c>
      <c r="G105" s="235">
        <v>80</v>
      </c>
      <c r="H105" s="235">
        <v>80</v>
      </c>
      <c r="I105" s="235">
        <v>80</v>
      </c>
      <c r="J105" s="236">
        <v>106.66666666666667</v>
      </c>
      <c r="K105" s="236">
        <v>106.66666666666667</v>
      </c>
      <c r="L105" s="236">
        <v>100</v>
      </c>
      <c r="M105" s="236">
        <v>100</v>
      </c>
      <c r="N105" s="236">
        <v>100</v>
      </c>
      <c r="O105" s="236">
        <v>100</v>
      </c>
    </row>
    <row r="106" spans="1:15" ht="16.5" customHeight="1" x14ac:dyDescent="0.25">
      <c r="A106" s="248">
        <v>13</v>
      </c>
      <c r="B106" s="209" t="str">
        <f ca="1">$B$24</f>
        <v>Milk, litre</v>
      </c>
      <c r="C106" s="234">
        <v>7</v>
      </c>
      <c r="D106" s="235">
        <v>7</v>
      </c>
      <c r="E106" s="235">
        <v>7</v>
      </c>
      <c r="F106" s="235">
        <v>7</v>
      </c>
      <c r="G106" s="235">
        <v>7</v>
      </c>
      <c r="H106" s="235">
        <v>6</v>
      </c>
      <c r="I106" s="235">
        <v>6</v>
      </c>
      <c r="J106" s="236">
        <v>85.714285714285708</v>
      </c>
      <c r="K106" s="236">
        <v>85.714285714285708</v>
      </c>
      <c r="L106" s="236">
        <v>85.714285714285708</v>
      </c>
      <c r="M106" s="236">
        <v>85.714285714285708</v>
      </c>
      <c r="N106" s="236">
        <v>85.714285714285708</v>
      </c>
      <c r="O106" s="236">
        <v>100</v>
      </c>
    </row>
    <row r="107" spans="1:15" ht="17.25" customHeight="1" x14ac:dyDescent="0.25">
      <c r="A107" s="230">
        <v>14</v>
      </c>
      <c r="B107" s="209" t="str">
        <f ca="1">$B$25</f>
        <v>Eggs (10 шт)</v>
      </c>
      <c r="C107" s="234">
        <v>16</v>
      </c>
      <c r="D107" s="235">
        <v>16</v>
      </c>
      <c r="E107" s="235">
        <v>12</v>
      </c>
      <c r="F107" s="235">
        <v>14</v>
      </c>
      <c r="G107" s="235">
        <v>14</v>
      </c>
      <c r="H107" s="235">
        <v>14</v>
      </c>
      <c r="I107" s="235">
        <v>12</v>
      </c>
      <c r="J107" s="236">
        <v>75</v>
      </c>
      <c r="K107" s="236">
        <v>75</v>
      </c>
      <c r="L107" s="236">
        <v>100</v>
      </c>
      <c r="M107" s="236">
        <v>85.714285714285708</v>
      </c>
      <c r="N107" s="236">
        <v>85.714285714285708</v>
      </c>
      <c r="O107" s="236">
        <v>85.714285714285708</v>
      </c>
    </row>
    <row r="108" spans="1:15" ht="16.5" customHeight="1" x14ac:dyDescent="0.25">
      <c r="A108" s="248">
        <v>15</v>
      </c>
      <c r="B108" s="209" t="str">
        <f ca="1">$B$26</f>
        <v>Granulated sugar</v>
      </c>
      <c r="C108" s="234">
        <v>10</v>
      </c>
      <c r="D108" s="235">
        <v>10</v>
      </c>
      <c r="E108" s="235">
        <v>11</v>
      </c>
      <c r="F108" s="235">
        <v>11</v>
      </c>
      <c r="G108" s="235">
        <v>11</v>
      </c>
      <c r="H108" s="235">
        <v>11</v>
      </c>
      <c r="I108" s="235">
        <v>11</v>
      </c>
      <c r="J108" s="236">
        <v>110.00000000000001</v>
      </c>
      <c r="K108" s="236">
        <v>110.00000000000001</v>
      </c>
      <c r="L108" s="236">
        <v>100</v>
      </c>
      <c r="M108" s="236">
        <v>100</v>
      </c>
      <c r="N108" s="236">
        <v>100</v>
      </c>
      <c r="O108" s="236">
        <v>100</v>
      </c>
    </row>
    <row r="109" spans="1:15" ht="18" customHeight="1" x14ac:dyDescent="0.25">
      <c r="A109" s="230">
        <v>16</v>
      </c>
      <c r="B109" s="209" t="str">
        <f ca="1">$B$27</f>
        <v>Tea black</v>
      </c>
      <c r="C109" s="234">
        <v>42</v>
      </c>
      <c r="D109" s="235">
        <v>42</v>
      </c>
      <c r="E109" s="235">
        <v>50</v>
      </c>
      <c r="F109" s="235">
        <v>50</v>
      </c>
      <c r="G109" s="235">
        <v>50</v>
      </c>
      <c r="H109" s="235">
        <v>50</v>
      </c>
      <c r="I109" s="235">
        <v>50</v>
      </c>
      <c r="J109" s="236">
        <v>119.04761904761905</v>
      </c>
      <c r="K109" s="236">
        <v>119.04761904761905</v>
      </c>
      <c r="L109" s="236">
        <v>100</v>
      </c>
      <c r="M109" s="236">
        <v>100</v>
      </c>
      <c r="N109" s="236">
        <v>100</v>
      </c>
      <c r="O109" s="236">
        <v>100</v>
      </c>
    </row>
    <row r="110" spans="1:15" ht="17.25" customHeight="1" x14ac:dyDescent="0.25">
      <c r="A110" s="248">
        <v>17</v>
      </c>
      <c r="B110" s="209" t="str">
        <f ca="1">$B$28</f>
        <v>Green tea</v>
      </c>
      <c r="C110" s="234">
        <v>42</v>
      </c>
      <c r="D110" s="235">
        <v>42</v>
      </c>
      <c r="E110" s="235">
        <v>50</v>
      </c>
      <c r="F110" s="235">
        <v>50</v>
      </c>
      <c r="G110" s="235">
        <v>50</v>
      </c>
      <c r="H110" s="235">
        <v>50</v>
      </c>
      <c r="I110" s="235">
        <v>50</v>
      </c>
      <c r="J110" s="236">
        <v>119.04761904761905</v>
      </c>
      <c r="K110" s="236">
        <v>119.04761904761905</v>
      </c>
      <c r="L110" s="236">
        <v>100</v>
      </c>
      <c r="M110" s="236">
        <v>100</v>
      </c>
      <c r="N110" s="236">
        <v>100</v>
      </c>
      <c r="O110" s="236">
        <v>100</v>
      </c>
    </row>
    <row r="111" spans="1:15" ht="17.25" customHeight="1" x14ac:dyDescent="0.25">
      <c r="A111" s="230">
        <v>18</v>
      </c>
      <c r="B111" s="209" t="str">
        <f ca="1">$B$29</f>
        <v>Flour of 1st grade</v>
      </c>
      <c r="C111" s="234">
        <v>5.2</v>
      </c>
      <c r="D111" s="235">
        <v>5.3</v>
      </c>
      <c r="E111" s="235">
        <v>6</v>
      </c>
      <c r="F111" s="235">
        <v>6</v>
      </c>
      <c r="G111" s="235">
        <v>6</v>
      </c>
      <c r="H111" s="235">
        <v>5.6</v>
      </c>
      <c r="I111" s="235">
        <v>5.6</v>
      </c>
      <c r="J111" s="236">
        <v>107.69230769230769</v>
      </c>
      <c r="K111" s="236">
        <v>105.66037735849056</v>
      </c>
      <c r="L111" s="236">
        <v>93.333333333333329</v>
      </c>
      <c r="M111" s="236">
        <v>93.333333333333329</v>
      </c>
      <c r="N111" s="236">
        <v>93.333333333333329</v>
      </c>
      <c r="O111" s="236">
        <v>100</v>
      </c>
    </row>
    <row r="112" spans="1:15" ht="17.25" customHeight="1" x14ac:dyDescent="0.25">
      <c r="A112" s="230">
        <v>19</v>
      </c>
      <c r="B112" s="209" t="s">
        <v>237</v>
      </c>
      <c r="C112" s="234"/>
      <c r="D112" s="235"/>
      <c r="E112" s="235">
        <v>4.8</v>
      </c>
      <c r="F112" s="235">
        <v>5.5</v>
      </c>
      <c r="G112" s="235">
        <v>5.4</v>
      </c>
      <c r="H112" s="235">
        <v>5</v>
      </c>
      <c r="I112" s="235">
        <v>4.9000000000000004</v>
      </c>
      <c r="J112" s="236"/>
      <c r="K112" s="236"/>
      <c r="L112" s="236">
        <v>102.08333333333334</v>
      </c>
      <c r="M112" s="236">
        <v>89.090909090909093</v>
      </c>
      <c r="N112" s="236">
        <v>90.740740740740748</v>
      </c>
      <c r="O112" s="236">
        <v>98.000000000000014</v>
      </c>
    </row>
    <row r="113" spans="1:15" ht="17.25" customHeight="1" x14ac:dyDescent="0.25">
      <c r="A113" s="230">
        <v>20</v>
      </c>
      <c r="B113" s="209" t="str">
        <f ca="1">$B$31</f>
        <v>Wheat</v>
      </c>
      <c r="C113" s="234">
        <v>4.5</v>
      </c>
      <c r="D113" s="235">
        <v>4.5</v>
      </c>
      <c r="E113" s="235">
        <v>3.5</v>
      </c>
      <c r="F113" s="235">
        <v>4</v>
      </c>
      <c r="G113" s="235">
        <v>4</v>
      </c>
      <c r="H113" s="235">
        <v>3.5</v>
      </c>
      <c r="I113" s="235">
        <v>3.5</v>
      </c>
      <c r="J113" s="236">
        <v>77.777777777777786</v>
      </c>
      <c r="K113" s="236">
        <v>77.777777777777786</v>
      </c>
      <c r="L113" s="236">
        <v>100</v>
      </c>
      <c r="M113" s="236">
        <v>87.5</v>
      </c>
      <c r="N113" s="236">
        <v>87.5</v>
      </c>
      <c r="O113" s="236">
        <v>100</v>
      </c>
    </row>
    <row r="114" spans="1:15" ht="17.25" customHeight="1" x14ac:dyDescent="0.25">
      <c r="A114" s="248">
        <v>21</v>
      </c>
      <c r="B114" s="209" t="str">
        <f ca="1">$B$32</f>
        <v>Peas</v>
      </c>
      <c r="C114" s="234">
        <v>20</v>
      </c>
      <c r="D114" s="235">
        <v>20</v>
      </c>
      <c r="E114" s="235">
        <v>22</v>
      </c>
      <c r="F114" s="235">
        <v>22</v>
      </c>
      <c r="G114" s="235">
        <v>20</v>
      </c>
      <c r="H114" s="235">
        <v>25</v>
      </c>
      <c r="I114" s="235">
        <v>25</v>
      </c>
      <c r="J114" s="236">
        <v>125</v>
      </c>
      <c r="K114" s="236">
        <v>125</v>
      </c>
      <c r="L114" s="236">
        <v>113.63636363636364</v>
      </c>
      <c r="M114" s="236">
        <v>113.63636363636364</v>
      </c>
      <c r="N114" s="236">
        <v>125</v>
      </c>
      <c r="O114" s="236">
        <v>100</v>
      </c>
    </row>
    <row r="115" spans="1:15" ht="17.25" customHeight="1" x14ac:dyDescent="0.25">
      <c r="A115" s="230">
        <v>22</v>
      </c>
      <c r="B115" s="209" t="str">
        <f ca="1">$B$33</f>
        <v>String bean</v>
      </c>
      <c r="C115" s="234">
        <v>15</v>
      </c>
      <c r="D115" s="235">
        <v>15</v>
      </c>
      <c r="E115" s="235">
        <v>21</v>
      </c>
      <c r="F115" s="235">
        <v>21</v>
      </c>
      <c r="G115" s="235">
        <v>22</v>
      </c>
      <c r="H115" s="235">
        <v>20</v>
      </c>
      <c r="I115" s="235">
        <v>20</v>
      </c>
      <c r="J115" s="236">
        <v>133.33333333333331</v>
      </c>
      <c r="K115" s="236">
        <v>133.33333333333331</v>
      </c>
      <c r="L115" s="236">
        <v>95.238095238095227</v>
      </c>
      <c r="M115" s="236">
        <v>95.238095238095227</v>
      </c>
      <c r="N115" s="236">
        <v>90.909090909090907</v>
      </c>
      <c r="O115" s="236">
        <v>100</v>
      </c>
    </row>
    <row r="116" spans="1:15" ht="16.5" customHeight="1" x14ac:dyDescent="0.25">
      <c r="A116" s="248">
        <v>23</v>
      </c>
      <c r="B116" s="209" t="str">
        <f ca="1">$B$34</f>
        <v>Mashas</v>
      </c>
      <c r="C116" s="234">
        <v>15</v>
      </c>
      <c r="D116" s="235">
        <v>15</v>
      </c>
      <c r="E116" s="235">
        <v>17</v>
      </c>
      <c r="F116" s="235">
        <v>17</v>
      </c>
      <c r="G116" s="235">
        <v>17</v>
      </c>
      <c r="H116" s="235">
        <v>17</v>
      </c>
      <c r="I116" s="235">
        <v>17</v>
      </c>
      <c r="J116" s="236">
        <v>113.33333333333333</v>
      </c>
      <c r="K116" s="236">
        <v>113.33333333333333</v>
      </c>
      <c r="L116" s="236">
        <v>100</v>
      </c>
      <c r="M116" s="236">
        <v>100</v>
      </c>
      <c r="N116" s="236">
        <v>100</v>
      </c>
      <c r="O116" s="236">
        <v>100</v>
      </c>
    </row>
    <row r="117" spans="1:15" ht="18" x14ac:dyDescent="0.25">
      <c r="A117" s="230">
        <v>24</v>
      </c>
      <c r="B117" s="210" t="str">
        <f ca="1">$B$35</f>
        <v>Bread from a flour of 1st grade (430 gramme)</v>
      </c>
      <c r="C117" s="234">
        <v>3.5</v>
      </c>
      <c r="D117" s="235">
        <v>3.5</v>
      </c>
      <c r="E117" s="235">
        <v>3.5</v>
      </c>
      <c r="F117" s="235">
        <v>3.5</v>
      </c>
      <c r="G117" s="235">
        <v>3.5</v>
      </c>
      <c r="H117" s="235">
        <v>4</v>
      </c>
      <c r="I117" s="235">
        <v>4</v>
      </c>
      <c r="J117" s="236">
        <v>114.28571428571428</v>
      </c>
      <c r="K117" s="236">
        <v>114.28571428571428</v>
      </c>
      <c r="L117" s="236">
        <v>114.28571428571428</v>
      </c>
      <c r="M117" s="236">
        <v>114.28571428571428</v>
      </c>
      <c r="N117" s="236">
        <v>114.28571428571428</v>
      </c>
      <c r="O117" s="236">
        <v>100</v>
      </c>
    </row>
    <row r="118" spans="1:15" ht="31.5" x14ac:dyDescent="0.25">
      <c r="A118" s="248">
        <v>25</v>
      </c>
      <c r="B118" s="210" t="s">
        <v>236</v>
      </c>
      <c r="C118" s="234"/>
      <c r="D118" s="235"/>
      <c r="E118" s="235">
        <v>2.5</v>
      </c>
      <c r="F118" s="235">
        <v>2.5</v>
      </c>
      <c r="G118" s="235">
        <v>2.5</v>
      </c>
      <c r="H118" s="235">
        <v>2.5</v>
      </c>
      <c r="I118" s="235">
        <v>2.5</v>
      </c>
      <c r="J118" s="236"/>
      <c r="K118" s="236"/>
      <c r="L118" s="236">
        <v>100</v>
      </c>
      <c r="M118" s="236">
        <v>100</v>
      </c>
      <c r="N118" s="236">
        <v>100</v>
      </c>
      <c r="O118" s="236">
        <v>100</v>
      </c>
    </row>
    <row r="119" spans="1:15" ht="17.25" customHeight="1" x14ac:dyDescent="0.25">
      <c r="A119" s="230">
        <v>26</v>
      </c>
      <c r="B119" s="209" t="str">
        <f ca="1">$B$37</f>
        <v>Vodka, litre</v>
      </c>
      <c r="C119" s="234">
        <v>30</v>
      </c>
      <c r="D119" s="235">
        <v>30</v>
      </c>
      <c r="E119" s="235">
        <v>30</v>
      </c>
      <c r="F119" s="235">
        <v>30</v>
      </c>
      <c r="G119" s="235">
        <v>30</v>
      </c>
      <c r="H119" s="235">
        <v>30</v>
      </c>
      <c r="I119" s="235">
        <v>30</v>
      </c>
      <c r="J119" s="236">
        <v>100</v>
      </c>
      <c r="K119" s="236">
        <v>100</v>
      </c>
      <c r="L119" s="236">
        <v>100</v>
      </c>
      <c r="M119" s="236">
        <v>100</v>
      </c>
      <c r="N119" s="236">
        <v>100</v>
      </c>
      <c r="O119" s="236">
        <v>100</v>
      </c>
    </row>
    <row r="120" spans="1:15" ht="17.25" customHeight="1" x14ac:dyDescent="0.25">
      <c r="A120" s="248">
        <v>27</v>
      </c>
      <c r="B120" s="209" t="s">
        <v>231</v>
      </c>
      <c r="C120" s="234">
        <v>3.9</v>
      </c>
      <c r="D120" s="235">
        <v>4.2</v>
      </c>
      <c r="E120" s="235">
        <v>7.7</v>
      </c>
      <c r="F120" s="235">
        <v>6.9</v>
      </c>
      <c r="G120" s="235">
        <v>6.7</v>
      </c>
      <c r="H120" s="235">
        <v>6.5</v>
      </c>
      <c r="I120" s="235">
        <v>6.5</v>
      </c>
      <c r="J120" s="236">
        <v>166.66666666666669</v>
      </c>
      <c r="K120" s="236">
        <v>154.76190476190476</v>
      </c>
      <c r="L120" s="236">
        <v>84.415584415584405</v>
      </c>
      <c r="M120" s="236">
        <v>94.20289855072464</v>
      </c>
      <c r="N120" s="236">
        <v>97.014925373134332</v>
      </c>
      <c r="O120" s="236">
        <v>100</v>
      </c>
    </row>
    <row r="121" spans="1:15" ht="17.25" customHeight="1" x14ac:dyDescent="0.25">
      <c r="A121" s="230">
        <v>28</v>
      </c>
      <c r="B121" s="209" t="str">
        <f ca="1">$B$39</f>
        <v>Gasoline, litre А-92</v>
      </c>
      <c r="C121" s="234">
        <v>7.7</v>
      </c>
      <c r="D121" s="235">
        <v>7.7</v>
      </c>
      <c r="E121" s="235">
        <v>10.4</v>
      </c>
      <c r="F121" s="235">
        <v>10</v>
      </c>
      <c r="G121" s="235">
        <v>9.8000000000000007</v>
      </c>
      <c r="H121" s="235">
        <v>9.6</v>
      </c>
      <c r="I121" s="235">
        <v>9.6</v>
      </c>
      <c r="J121" s="236">
        <v>124.67532467532467</v>
      </c>
      <c r="K121" s="236">
        <v>124.67532467532467</v>
      </c>
      <c r="L121" s="236">
        <v>92.307692307692307</v>
      </c>
      <c r="M121" s="236">
        <v>96</v>
      </c>
      <c r="N121" s="236">
        <v>97.959183673469369</v>
      </c>
      <c r="O121" s="236">
        <v>100</v>
      </c>
    </row>
    <row r="122" spans="1:15" ht="17.25" customHeight="1" x14ac:dyDescent="0.25">
      <c r="A122" s="248">
        <v>29</v>
      </c>
      <c r="B122" s="209" t="s">
        <v>235</v>
      </c>
      <c r="C122" s="234">
        <v>11.6</v>
      </c>
      <c r="D122" s="235">
        <v>11.6</v>
      </c>
      <c r="E122" s="235">
        <v>11.2</v>
      </c>
      <c r="F122" s="235">
        <v>11</v>
      </c>
      <c r="G122" s="235">
        <v>11</v>
      </c>
      <c r="H122" s="235">
        <v>10.8</v>
      </c>
      <c r="I122" s="235">
        <v>10.8</v>
      </c>
      <c r="J122" s="236">
        <v>93.103448275862078</v>
      </c>
      <c r="K122" s="236">
        <v>93.103448275862078</v>
      </c>
      <c r="L122" s="236">
        <v>96.428571428571445</v>
      </c>
      <c r="M122" s="236">
        <v>98.181818181818187</v>
      </c>
      <c r="N122" s="236">
        <v>98.181818181818187</v>
      </c>
      <c r="O122" s="236">
        <v>100</v>
      </c>
    </row>
    <row r="123" spans="1:15" ht="48" customHeight="1" x14ac:dyDescent="0.25">
      <c r="A123" s="209"/>
      <c r="B123" s="211" t="str">
        <f ca="1">$B$41</f>
        <v>Course 1 US dollar on the relation to somoni</v>
      </c>
      <c r="C123" s="239"/>
      <c r="D123" s="240"/>
      <c r="E123" s="240"/>
      <c r="F123" s="240"/>
      <c r="G123" s="240"/>
      <c r="H123" s="240"/>
      <c r="I123" s="240"/>
      <c r="J123" s="255"/>
      <c r="K123" s="236"/>
      <c r="L123" s="236"/>
      <c r="M123" s="236"/>
      <c r="N123" s="236"/>
      <c r="O123" s="236"/>
    </row>
    <row r="124" spans="1:15" ht="17.25" customHeight="1" x14ac:dyDescent="0.25">
      <c r="A124" s="209"/>
      <c r="B124" s="209" t="str">
        <f ca="1">$B$42</f>
        <v xml:space="preserve"> - In the market</v>
      </c>
      <c r="C124" s="234">
        <v>10.58</v>
      </c>
      <c r="D124" s="235">
        <v>10.89</v>
      </c>
      <c r="E124" s="235">
        <v>10.94</v>
      </c>
      <c r="F124" s="235">
        <v>10.94</v>
      </c>
      <c r="G124" s="235">
        <v>10.94</v>
      </c>
      <c r="H124" s="235">
        <v>10.91</v>
      </c>
      <c r="I124" s="235">
        <v>10.91</v>
      </c>
      <c r="J124" s="236">
        <v>103.11909262759924</v>
      </c>
      <c r="K124" s="236">
        <v>100.18365472910926</v>
      </c>
      <c r="L124" s="236">
        <v>99.725776965265084</v>
      </c>
      <c r="M124" s="236">
        <v>99.725776965265084</v>
      </c>
      <c r="N124" s="236">
        <v>99.725776965265084</v>
      </c>
      <c r="O124" s="236">
        <v>100</v>
      </c>
    </row>
    <row r="125" spans="1:15" ht="17.25" customHeight="1" x14ac:dyDescent="0.25">
      <c r="A125" s="209"/>
      <c r="B125" s="209" t="str">
        <f ca="1">$B$43</f>
        <v xml:space="preserve"> - On exchange office</v>
      </c>
      <c r="C125" s="234">
        <v>10.66</v>
      </c>
      <c r="D125" s="235">
        <v>10.96</v>
      </c>
      <c r="E125" s="235">
        <v>10.96</v>
      </c>
      <c r="F125" s="235">
        <v>10.96</v>
      </c>
      <c r="G125" s="235">
        <v>10.96</v>
      </c>
      <c r="H125" s="235">
        <v>10.96</v>
      </c>
      <c r="I125" s="235">
        <v>10.96</v>
      </c>
      <c r="J125" s="236">
        <v>102.81425891181991</v>
      </c>
      <c r="K125" s="236">
        <v>100</v>
      </c>
      <c r="L125" s="236">
        <v>100</v>
      </c>
      <c r="M125" s="236">
        <v>100</v>
      </c>
      <c r="N125" s="236">
        <v>100</v>
      </c>
      <c r="O125" s="236">
        <v>100</v>
      </c>
    </row>
    <row r="126" spans="1:15" ht="18" customHeight="1" x14ac:dyDescent="0.25">
      <c r="B126" s="215"/>
      <c r="C126" s="199"/>
      <c r="J126" s="199"/>
      <c r="K126" s="199"/>
      <c r="L126" s="199"/>
      <c r="M126" s="199"/>
      <c r="N126" s="199"/>
      <c r="O126" s="199"/>
    </row>
    <row r="127" spans="1:15" ht="17.25" customHeight="1" x14ac:dyDescent="0.25">
      <c r="B127" s="199"/>
      <c r="D127" s="190" t="s">
        <v>204</v>
      </c>
      <c r="E127" s="190"/>
      <c r="J127" s="203"/>
      <c r="K127" s="203"/>
      <c r="L127" s="203"/>
      <c r="M127" s="203"/>
      <c r="N127" s="203"/>
      <c r="O127" s="203"/>
    </row>
    <row r="128" spans="1:15" ht="17.25" customHeight="1" x14ac:dyDescent="0.25">
      <c r="B128" s="199"/>
      <c r="D128" s="190" t="s">
        <v>247</v>
      </c>
      <c r="E128" s="190"/>
    </row>
    <row r="129" spans="1:15" ht="9" customHeight="1" x14ac:dyDescent="0.25">
      <c r="B129" s="199"/>
    </row>
    <row r="130" spans="1:15" ht="12" customHeight="1" x14ac:dyDescent="0.25">
      <c r="A130" s="193"/>
      <c r="B130" s="215" t="s">
        <v>8</v>
      </c>
      <c r="J130" s="267" t="s">
        <v>202</v>
      </c>
      <c r="K130" s="267"/>
      <c r="L130" s="267"/>
      <c r="M130" s="267"/>
      <c r="N130" s="267"/>
      <c r="O130" s="267"/>
    </row>
    <row r="131" spans="1:15" ht="16.5" customHeight="1" x14ac:dyDescent="0.25">
      <c r="A131" s="217"/>
      <c r="B131" s="218"/>
      <c r="C131" s="264" t="s">
        <v>226</v>
      </c>
      <c r="D131" s="265"/>
      <c r="E131" s="265"/>
      <c r="F131" s="265"/>
      <c r="G131" s="265"/>
      <c r="H131" s="265"/>
      <c r="I131" s="265"/>
      <c r="J131" s="268" t="str">
        <f>J9</f>
        <v xml:space="preserve">19.02.2024 in % to </v>
      </c>
      <c r="K131" s="269"/>
      <c r="L131" s="269"/>
      <c r="M131" s="269"/>
      <c r="N131" s="269"/>
      <c r="O131" s="269"/>
    </row>
    <row r="132" spans="1:15" ht="14.25" customHeight="1" x14ac:dyDescent="0.25">
      <c r="A132" s="206"/>
      <c r="B132" s="200"/>
      <c r="C132" s="261" t="s">
        <v>232</v>
      </c>
      <c r="D132" s="262"/>
      <c r="E132" s="262"/>
      <c r="F132" s="263"/>
      <c r="G132" s="261" t="s">
        <v>240</v>
      </c>
      <c r="H132" s="262"/>
      <c r="I132" s="263"/>
      <c r="J132" s="261" t="s">
        <v>232</v>
      </c>
      <c r="K132" s="262"/>
      <c r="L132" s="262"/>
      <c r="M132" s="263"/>
      <c r="N132" s="261" t="s">
        <v>240</v>
      </c>
      <c r="O132" s="263"/>
    </row>
    <row r="133" spans="1:15" ht="17.25" customHeight="1" x14ac:dyDescent="0.25">
      <c r="A133" s="207"/>
      <c r="B133" s="219"/>
      <c r="C133" s="238" t="s">
        <v>268</v>
      </c>
      <c r="D133" s="244" t="s">
        <v>241</v>
      </c>
      <c r="E133" s="244" t="s">
        <v>242</v>
      </c>
      <c r="F133" s="244" t="s">
        <v>239</v>
      </c>
      <c r="G133" s="244" t="s">
        <v>243</v>
      </c>
      <c r="H133" s="244" t="s">
        <v>265</v>
      </c>
      <c r="I133" s="244" t="s">
        <v>269</v>
      </c>
      <c r="J133" s="244" t="s">
        <v>268</v>
      </c>
      <c r="K133" s="232" t="s">
        <v>241</v>
      </c>
      <c r="L133" s="233" t="s">
        <v>242</v>
      </c>
      <c r="M133" s="233" t="s">
        <v>239</v>
      </c>
      <c r="N133" s="233" t="s">
        <v>243</v>
      </c>
      <c r="O133" s="233" t="s">
        <v>265</v>
      </c>
    </row>
    <row r="134" spans="1:15" ht="17.25" customHeight="1" x14ac:dyDescent="0.25">
      <c r="A134" s="254">
        <v>1</v>
      </c>
      <c r="B134" s="209" t="s">
        <v>233</v>
      </c>
      <c r="C134" s="234">
        <v>3.8</v>
      </c>
      <c r="D134" s="235">
        <v>3.7</v>
      </c>
      <c r="E134" s="235">
        <v>3.3</v>
      </c>
      <c r="F134" s="235">
        <v>3.5</v>
      </c>
      <c r="G134" s="235">
        <v>3.5</v>
      </c>
      <c r="H134" s="235">
        <v>3.8</v>
      </c>
      <c r="I134" s="235">
        <v>3.8</v>
      </c>
      <c r="J134" s="236">
        <v>100</v>
      </c>
      <c r="K134" s="236">
        <v>102.70270270270269</v>
      </c>
      <c r="L134" s="236">
        <v>115.15151515151516</v>
      </c>
      <c r="M134" s="236">
        <v>108.57142857142857</v>
      </c>
      <c r="N134" s="236">
        <v>108.57142857142857</v>
      </c>
      <c r="O134" s="236">
        <v>100</v>
      </c>
    </row>
    <row r="135" spans="1:15" ht="16.5" customHeight="1" x14ac:dyDescent="0.25">
      <c r="A135" s="230">
        <v>2</v>
      </c>
      <c r="B135" s="209" t="str">
        <f ca="1">$B$13</f>
        <v>Cabbage</v>
      </c>
      <c r="C135" s="234">
        <v>4.5</v>
      </c>
      <c r="D135" s="235">
        <v>4.5</v>
      </c>
      <c r="E135" s="235">
        <v>4.5</v>
      </c>
      <c r="F135" s="235">
        <v>4.5</v>
      </c>
      <c r="G135" s="235">
        <v>4.5</v>
      </c>
      <c r="H135" s="235">
        <v>4.5</v>
      </c>
      <c r="I135" s="235">
        <v>4.5</v>
      </c>
      <c r="J135" s="236">
        <v>100</v>
      </c>
      <c r="K135" s="236">
        <v>100</v>
      </c>
      <c r="L135" s="236">
        <v>100</v>
      </c>
      <c r="M135" s="236">
        <v>100</v>
      </c>
      <c r="N135" s="236">
        <v>100</v>
      </c>
      <c r="O135" s="236">
        <v>100</v>
      </c>
    </row>
    <row r="136" spans="1:15" ht="16.5" customHeight="1" x14ac:dyDescent="0.25">
      <c r="A136" s="248">
        <v>3</v>
      </c>
      <c r="B136" s="226" t="s">
        <v>234</v>
      </c>
      <c r="C136" s="234">
        <v>11.8</v>
      </c>
      <c r="D136" s="235">
        <v>11</v>
      </c>
      <c r="E136" s="235">
        <v>3</v>
      </c>
      <c r="F136" s="235">
        <v>3.5</v>
      </c>
      <c r="G136" s="235">
        <v>3.5</v>
      </c>
      <c r="H136" s="235">
        <v>3.7</v>
      </c>
      <c r="I136" s="235">
        <v>3.7</v>
      </c>
      <c r="J136" s="236">
        <v>31.35593220338983</v>
      </c>
      <c r="K136" s="236">
        <v>33.636363636363633</v>
      </c>
      <c r="L136" s="236">
        <v>123.33333333333334</v>
      </c>
      <c r="M136" s="236">
        <v>105.71428571428572</v>
      </c>
      <c r="N136" s="236">
        <v>105.71428571428572</v>
      </c>
      <c r="O136" s="236">
        <v>100</v>
      </c>
    </row>
    <row r="137" spans="1:15" ht="16.5" customHeight="1" x14ac:dyDescent="0.25">
      <c r="A137" s="230">
        <v>4</v>
      </c>
      <c r="B137" s="225" t="str">
        <f ca="1">$B$15</f>
        <v>Carrots</v>
      </c>
      <c r="C137" s="234">
        <v>3</v>
      </c>
      <c r="D137" s="235">
        <v>2.8</v>
      </c>
      <c r="E137" s="235">
        <v>2.4</v>
      </c>
      <c r="F137" s="235">
        <v>2.2999999999999998</v>
      </c>
      <c r="G137" s="235">
        <v>2.4</v>
      </c>
      <c r="H137" s="235">
        <v>2.5</v>
      </c>
      <c r="I137" s="235">
        <v>2.5</v>
      </c>
      <c r="J137" s="236">
        <v>83.333333333333343</v>
      </c>
      <c r="K137" s="236">
        <v>89.285714285714292</v>
      </c>
      <c r="L137" s="236">
        <v>104.16666666666667</v>
      </c>
      <c r="M137" s="236">
        <v>108.69565217391306</v>
      </c>
      <c r="N137" s="236">
        <v>104.16666666666667</v>
      </c>
      <c r="O137" s="236">
        <v>100</v>
      </c>
    </row>
    <row r="138" spans="1:15" ht="16.5" customHeight="1" x14ac:dyDescent="0.25">
      <c r="A138" s="248">
        <v>5</v>
      </c>
      <c r="B138" s="209" t="str">
        <f ca="1">$B$16</f>
        <v>Tomato</v>
      </c>
      <c r="C138" s="234">
        <v>20</v>
      </c>
      <c r="D138" s="235">
        <v>20</v>
      </c>
      <c r="E138" s="235">
        <v>15</v>
      </c>
      <c r="F138" s="235">
        <v>20</v>
      </c>
      <c r="G138" s="235">
        <v>20</v>
      </c>
      <c r="H138" s="235">
        <v>20</v>
      </c>
      <c r="I138" s="235">
        <v>20</v>
      </c>
      <c r="J138" s="236">
        <v>100</v>
      </c>
      <c r="K138" s="236">
        <v>100</v>
      </c>
      <c r="L138" s="236">
        <v>133.33333333333331</v>
      </c>
      <c r="M138" s="236">
        <v>100</v>
      </c>
      <c r="N138" s="236">
        <v>100</v>
      </c>
      <c r="O138" s="236">
        <v>100</v>
      </c>
    </row>
    <row r="139" spans="1:15" ht="16.5" customHeight="1" x14ac:dyDescent="0.25">
      <c r="A139" s="230">
        <v>6</v>
      </c>
      <c r="B139" s="209" t="str">
        <f ca="1">$B$17</f>
        <v>Cucumber</v>
      </c>
      <c r="C139" s="234">
        <v>16</v>
      </c>
      <c r="D139" s="235">
        <v>16</v>
      </c>
      <c r="E139" s="235">
        <v>18</v>
      </c>
      <c r="F139" s="235">
        <v>17</v>
      </c>
      <c r="G139" s="235">
        <v>17</v>
      </c>
      <c r="H139" s="235">
        <v>18</v>
      </c>
      <c r="I139" s="235">
        <v>18</v>
      </c>
      <c r="J139" s="236">
        <v>112.5</v>
      </c>
      <c r="K139" s="236">
        <v>112.5</v>
      </c>
      <c r="L139" s="236">
        <v>100</v>
      </c>
      <c r="M139" s="236">
        <v>105.88235294117648</v>
      </c>
      <c r="N139" s="236">
        <v>105.88235294117648</v>
      </c>
      <c r="O139" s="236">
        <v>100</v>
      </c>
    </row>
    <row r="140" spans="1:15" ht="16.5" customHeight="1" x14ac:dyDescent="0.25">
      <c r="A140" s="248">
        <v>7</v>
      </c>
      <c r="B140" s="209" t="str">
        <f ca="1">$B$18</f>
        <v>Apples</v>
      </c>
      <c r="C140" s="234">
        <v>8</v>
      </c>
      <c r="D140" s="235">
        <v>8.5</v>
      </c>
      <c r="E140" s="235">
        <v>8</v>
      </c>
      <c r="F140" s="235">
        <v>8</v>
      </c>
      <c r="G140" s="235">
        <v>8</v>
      </c>
      <c r="H140" s="235">
        <v>9</v>
      </c>
      <c r="I140" s="235">
        <v>9</v>
      </c>
      <c r="J140" s="236">
        <v>112.5</v>
      </c>
      <c r="K140" s="236">
        <v>105.88235294117648</v>
      </c>
      <c r="L140" s="236">
        <v>112.5</v>
      </c>
      <c r="M140" s="236">
        <v>112.5</v>
      </c>
      <c r="N140" s="236">
        <v>112.5</v>
      </c>
      <c r="O140" s="236">
        <v>100</v>
      </c>
    </row>
    <row r="141" spans="1:15" ht="16.5" customHeight="1" x14ac:dyDescent="0.25">
      <c r="A141" s="230">
        <v>8</v>
      </c>
      <c r="B141" s="209" t="str">
        <f ca="1">$B$19</f>
        <v>Rice (local manufacture)</v>
      </c>
      <c r="C141" s="234">
        <v>16.5</v>
      </c>
      <c r="D141" s="235">
        <v>16.5</v>
      </c>
      <c r="E141" s="235">
        <v>16.5</v>
      </c>
      <c r="F141" s="235">
        <v>16.5</v>
      </c>
      <c r="G141" s="235">
        <v>16.5</v>
      </c>
      <c r="H141" s="235">
        <v>16.5</v>
      </c>
      <c r="I141" s="235">
        <v>16.5</v>
      </c>
      <c r="J141" s="236">
        <v>100</v>
      </c>
      <c r="K141" s="236">
        <v>100</v>
      </c>
      <c r="L141" s="236">
        <v>100</v>
      </c>
      <c r="M141" s="236">
        <v>100</v>
      </c>
      <c r="N141" s="236">
        <v>100</v>
      </c>
      <c r="O141" s="236">
        <v>100</v>
      </c>
    </row>
    <row r="142" spans="1:15" ht="17.25" customHeight="1" x14ac:dyDescent="0.25">
      <c r="A142" s="248">
        <v>9</v>
      </c>
      <c r="B142" s="209" t="str">
        <f ca="1">$B$20</f>
        <v>Oil cotton</v>
      </c>
      <c r="C142" s="234">
        <v>19</v>
      </c>
      <c r="D142" s="235">
        <v>19</v>
      </c>
      <c r="E142" s="235">
        <v>17.399999999999999</v>
      </c>
      <c r="F142" s="235">
        <v>17.5</v>
      </c>
      <c r="G142" s="235">
        <v>17.5</v>
      </c>
      <c r="H142" s="235">
        <v>17.5</v>
      </c>
      <c r="I142" s="235">
        <v>17.5</v>
      </c>
      <c r="J142" s="236">
        <v>92.10526315789474</v>
      </c>
      <c r="K142" s="236">
        <v>92.10526315789474</v>
      </c>
      <c r="L142" s="236">
        <v>100.57471264367817</v>
      </c>
      <c r="M142" s="236">
        <v>100</v>
      </c>
      <c r="N142" s="236">
        <v>100</v>
      </c>
      <c r="O142" s="236">
        <v>100</v>
      </c>
    </row>
    <row r="143" spans="1:15" ht="17.25" customHeight="1" x14ac:dyDescent="0.3">
      <c r="A143" s="230">
        <v>10</v>
      </c>
      <c r="B143" s="231" t="s">
        <v>230</v>
      </c>
      <c r="C143" s="234">
        <v>21</v>
      </c>
      <c r="D143" s="235">
        <v>21</v>
      </c>
      <c r="E143" s="235">
        <v>19</v>
      </c>
      <c r="F143" s="235">
        <v>19</v>
      </c>
      <c r="G143" s="235">
        <v>19</v>
      </c>
      <c r="H143" s="235">
        <v>19</v>
      </c>
      <c r="I143" s="235">
        <v>19</v>
      </c>
      <c r="J143" s="236">
        <v>90.476190476190482</v>
      </c>
      <c r="K143" s="236">
        <v>90.476190476190482</v>
      </c>
      <c r="L143" s="236">
        <v>100</v>
      </c>
      <c r="M143" s="236">
        <v>100</v>
      </c>
      <c r="N143" s="236">
        <v>100</v>
      </c>
      <c r="O143" s="236">
        <v>100</v>
      </c>
    </row>
    <row r="144" spans="1:15" ht="17.25" customHeight="1" x14ac:dyDescent="0.25">
      <c r="A144" s="248">
        <v>11</v>
      </c>
      <c r="B144" s="209" t="str">
        <f ca="1">$B$22</f>
        <v>Beef</v>
      </c>
      <c r="C144" s="234">
        <v>58</v>
      </c>
      <c r="D144" s="235">
        <v>58</v>
      </c>
      <c r="E144" s="235">
        <v>63</v>
      </c>
      <c r="F144" s="235">
        <v>63</v>
      </c>
      <c r="G144" s="235">
        <v>63</v>
      </c>
      <c r="H144" s="235">
        <v>65</v>
      </c>
      <c r="I144" s="235">
        <v>65</v>
      </c>
      <c r="J144" s="236">
        <v>112.06896551724137</v>
      </c>
      <c r="K144" s="236">
        <v>112.06896551724137</v>
      </c>
      <c r="L144" s="236">
        <v>103.17460317460319</v>
      </c>
      <c r="M144" s="236">
        <v>103.17460317460319</v>
      </c>
      <c r="N144" s="236">
        <v>103.17460317460319</v>
      </c>
      <c r="O144" s="236">
        <v>100</v>
      </c>
    </row>
    <row r="145" spans="1:15" ht="17.25" customHeight="1" x14ac:dyDescent="0.25">
      <c r="A145" s="230">
        <v>12</v>
      </c>
      <c r="B145" s="209" t="str">
        <f ca="1">$B$23</f>
        <v>Mutton</v>
      </c>
      <c r="C145" s="234">
        <v>60</v>
      </c>
      <c r="D145" s="235">
        <v>60</v>
      </c>
      <c r="E145" s="235">
        <v>68</v>
      </c>
      <c r="F145" s="235">
        <v>68</v>
      </c>
      <c r="G145" s="235">
        <v>68</v>
      </c>
      <c r="H145" s="235">
        <v>68</v>
      </c>
      <c r="I145" s="235">
        <v>68</v>
      </c>
      <c r="J145" s="236">
        <v>113.33333333333333</v>
      </c>
      <c r="K145" s="236">
        <v>113.33333333333333</v>
      </c>
      <c r="L145" s="236">
        <v>100</v>
      </c>
      <c r="M145" s="236">
        <v>100</v>
      </c>
      <c r="N145" s="236">
        <v>100</v>
      </c>
      <c r="O145" s="236">
        <v>100</v>
      </c>
    </row>
    <row r="146" spans="1:15" ht="16.5" customHeight="1" x14ac:dyDescent="0.25">
      <c r="A146" s="248">
        <v>13</v>
      </c>
      <c r="B146" s="209" t="str">
        <f ca="1">$B$24</f>
        <v>Milk, litre</v>
      </c>
      <c r="C146" s="234">
        <v>5.5</v>
      </c>
      <c r="D146" s="235">
        <v>5.5</v>
      </c>
      <c r="E146" s="235">
        <v>5.5</v>
      </c>
      <c r="F146" s="235">
        <v>5.5</v>
      </c>
      <c r="G146" s="235">
        <v>5.5</v>
      </c>
      <c r="H146" s="235">
        <v>5.5</v>
      </c>
      <c r="I146" s="235">
        <v>5.5</v>
      </c>
      <c r="J146" s="236">
        <v>100</v>
      </c>
      <c r="K146" s="236">
        <v>100</v>
      </c>
      <c r="L146" s="236">
        <v>100</v>
      </c>
      <c r="M146" s="236">
        <v>100</v>
      </c>
      <c r="N146" s="236">
        <v>100</v>
      </c>
      <c r="O146" s="236">
        <v>100</v>
      </c>
    </row>
    <row r="147" spans="1:15" ht="17.25" customHeight="1" x14ac:dyDescent="0.25">
      <c r="A147" s="230">
        <v>14</v>
      </c>
      <c r="B147" s="209" t="str">
        <f ca="1">$B$25</f>
        <v>Eggs (10 шт)</v>
      </c>
      <c r="C147" s="234">
        <v>13</v>
      </c>
      <c r="D147" s="235">
        <v>13</v>
      </c>
      <c r="E147" s="235">
        <v>11</v>
      </c>
      <c r="F147" s="235">
        <v>11</v>
      </c>
      <c r="G147" s="235">
        <v>13</v>
      </c>
      <c r="H147" s="235">
        <v>14</v>
      </c>
      <c r="I147" s="235">
        <v>14</v>
      </c>
      <c r="J147" s="236">
        <v>107.69230769230769</v>
      </c>
      <c r="K147" s="236">
        <v>107.69230769230769</v>
      </c>
      <c r="L147" s="236">
        <v>127.27272727272727</v>
      </c>
      <c r="M147" s="236">
        <v>127.27272727272727</v>
      </c>
      <c r="N147" s="236">
        <v>107.69230769230769</v>
      </c>
      <c r="O147" s="236">
        <v>100</v>
      </c>
    </row>
    <row r="148" spans="1:15" ht="16.5" customHeight="1" x14ac:dyDescent="0.25">
      <c r="A148" s="248">
        <v>15</v>
      </c>
      <c r="B148" s="209" t="str">
        <f ca="1">$B$26</f>
        <v>Granulated sugar</v>
      </c>
      <c r="C148" s="234">
        <v>11</v>
      </c>
      <c r="D148" s="235">
        <v>11</v>
      </c>
      <c r="E148" s="235">
        <v>12.5</v>
      </c>
      <c r="F148" s="235">
        <v>12.5</v>
      </c>
      <c r="G148" s="235">
        <v>12.5</v>
      </c>
      <c r="H148" s="235">
        <v>12.5</v>
      </c>
      <c r="I148" s="235">
        <v>12.5</v>
      </c>
      <c r="J148" s="236">
        <v>113.63636363636364</v>
      </c>
      <c r="K148" s="236">
        <v>113.63636363636364</v>
      </c>
      <c r="L148" s="236">
        <v>100</v>
      </c>
      <c r="M148" s="236">
        <v>100</v>
      </c>
      <c r="N148" s="236">
        <v>100</v>
      </c>
      <c r="O148" s="236">
        <v>100</v>
      </c>
    </row>
    <row r="149" spans="1:15" ht="18" customHeight="1" x14ac:dyDescent="0.25">
      <c r="A149" s="230">
        <v>16</v>
      </c>
      <c r="B149" s="209" t="str">
        <f ca="1">$B$27</f>
        <v>Tea black</v>
      </c>
      <c r="C149" s="234">
        <v>35</v>
      </c>
      <c r="D149" s="235">
        <v>35</v>
      </c>
      <c r="E149" s="235">
        <v>35</v>
      </c>
      <c r="F149" s="235">
        <v>35</v>
      </c>
      <c r="G149" s="235">
        <v>35</v>
      </c>
      <c r="H149" s="235">
        <v>35</v>
      </c>
      <c r="I149" s="235">
        <v>35</v>
      </c>
      <c r="J149" s="236">
        <v>100</v>
      </c>
      <c r="K149" s="236">
        <v>100</v>
      </c>
      <c r="L149" s="236">
        <v>100</v>
      </c>
      <c r="M149" s="236">
        <v>100</v>
      </c>
      <c r="N149" s="236">
        <v>100</v>
      </c>
      <c r="O149" s="236">
        <v>100</v>
      </c>
    </row>
    <row r="150" spans="1:15" ht="17.25" customHeight="1" x14ac:dyDescent="0.25">
      <c r="A150" s="248">
        <v>17</v>
      </c>
      <c r="B150" s="209" t="str">
        <f ca="1">$B$28</f>
        <v>Green tea</v>
      </c>
      <c r="C150" s="234">
        <v>45</v>
      </c>
      <c r="D150" s="235">
        <v>45</v>
      </c>
      <c r="E150" s="235">
        <v>45</v>
      </c>
      <c r="F150" s="235">
        <v>45</v>
      </c>
      <c r="G150" s="235">
        <v>45</v>
      </c>
      <c r="H150" s="235">
        <v>45</v>
      </c>
      <c r="I150" s="235">
        <v>45</v>
      </c>
      <c r="J150" s="236">
        <v>100</v>
      </c>
      <c r="K150" s="236">
        <v>100</v>
      </c>
      <c r="L150" s="236">
        <v>100</v>
      </c>
      <c r="M150" s="236">
        <v>100</v>
      </c>
      <c r="N150" s="236">
        <v>100</v>
      </c>
      <c r="O150" s="236">
        <v>100</v>
      </c>
    </row>
    <row r="151" spans="1:15" ht="17.25" customHeight="1" x14ac:dyDescent="0.25">
      <c r="A151" s="230">
        <v>18</v>
      </c>
      <c r="B151" s="209" t="str">
        <f ca="1">$B$29</f>
        <v>Flour of 1st grade</v>
      </c>
      <c r="C151" s="234">
        <v>5.7</v>
      </c>
      <c r="D151" s="235">
        <v>5.7</v>
      </c>
      <c r="E151" s="235">
        <v>6.2</v>
      </c>
      <c r="F151" s="235">
        <v>6.2</v>
      </c>
      <c r="G151" s="235">
        <v>6.2</v>
      </c>
      <c r="H151" s="235">
        <v>6.2</v>
      </c>
      <c r="I151" s="235">
        <v>6.2</v>
      </c>
      <c r="J151" s="236">
        <v>108.77192982456141</v>
      </c>
      <c r="K151" s="236">
        <v>108.77192982456141</v>
      </c>
      <c r="L151" s="236">
        <v>100</v>
      </c>
      <c r="M151" s="236">
        <v>100</v>
      </c>
      <c r="N151" s="236">
        <v>100</v>
      </c>
      <c r="O151" s="236">
        <v>100</v>
      </c>
    </row>
    <row r="152" spans="1:15" ht="17.25" customHeight="1" x14ac:dyDescent="0.25">
      <c r="A152" s="230">
        <v>19</v>
      </c>
      <c r="B152" s="209" t="s">
        <v>237</v>
      </c>
      <c r="C152" s="234"/>
      <c r="D152" s="235"/>
      <c r="E152" s="235">
        <v>4.8</v>
      </c>
      <c r="F152" s="235">
        <v>4.8</v>
      </c>
      <c r="G152" s="235">
        <v>4.8</v>
      </c>
      <c r="H152" s="235">
        <v>4.8</v>
      </c>
      <c r="I152" s="235">
        <v>4.8</v>
      </c>
      <c r="J152" s="236"/>
      <c r="K152" s="236"/>
      <c r="L152" s="236">
        <v>100</v>
      </c>
      <c r="M152" s="236">
        <v>100</v>
      </c>
      <c r="N152" s="236">
        <v>100</v>
      </c>
      <c r="O152" s="236">
        <v>100</v>
      </c>
    </row>
    <row r="153" spans="1:15" ht="17.25" customHeight="1" x14ac:dyDescent="0.25">
      <c r="A153" s="230">
        <v>20</v>
      </c>
      <c r="B153" s="209" t="str">
        <f ca="1">$B$31</f>
        <v>Wheat</v>
      </c>
      <c r="C153" s="234">
        <v>5.4</v>
      </c>
      <c r="D153" s="235">
        <v>5.4</v>
      </c>
      <c r="E153" s="235">
        <v>5</v>
      </c>
      <c r="F153" s="235">
        <v>5</v>
      </c>
      <c r="G153" s="235">
        <v>5</v>
      </c>
      <c r="H153" s="235">
        <v>5</v>
      </c>
      <c r="I153" s="235">
        <v>5</v>
      </c>
      <c r="J153" s="236">
        <v>92.592592592592581</v>
      </c>
      <c r="K153" s="236">
        <v>92.592592592592581</v>
      </c>
      <c r="L153" s="236">
        <v>100</v>
      </c>
      <c r="M153" s="236">
        <v>100</v>
      </c>
      <c r="N153" s="236">
        <v>100</v>
      </c>
      <c r="O153" s="236">
        <v>100</v>
      </c>
    </row>
    <row r="154" spans="1:15" ht="17.25" customHeight="1" x14ac:dyDescent="0.25">
      <c r="A154" s="248">
        <v>21</v>
      </c>
      <c r="B154" s="209" t="str">
        <f ca="1">$B$32</f>
        <v>Peas</v>
      </c>
      <c r="C154" s="234">
        <v>18</v>
      </c>
      <c r="D154" s="235">
        <v>18</v>
      </c>
      <c r="E154" s="235">
        <v>18</v>
      </c>
      <c r="F154" s="235">
        <v>18</v>
      </c>
      <c r="G154" s="235">
        <v>18</v>
      </c>
      <c r="H154" s="235">
        <v>18</v>
      </c>
      <c r="I154" s="235">
        <v>18</v>
      </c>
      <c r="J154" s="236">
        <v>100</v>
      </c>
      <c r="K154" s="236">
        <v>100</v>
      </c>
      <c r="L154" s="236">
        <v>100</v>
      </c>
      <c r="M154" s="236">
        <v>100</v>
      </c>
      <c r="N154" s="236">
        <v>100</v>
      </c>
      <c r="O154" s="236">
        <v>100</v>
      </c>
    </row>
    <row r="155" spans="1:15" ht="17.25" customHeight="1" x14ac:dyDescent="0.25">
      <c r="A155" s="230">
        <v>22</v>
      </c>
      <c r="B155" s="209" t="str">
        <f ca="1">$B$33</f>
        <v>String bean</v>
      </c>
      <c r="C155" s="234">
        <v>16.5</v>
      </c>
      <c r="D155" s="235">
        <v>16.5</v>
      </c>
      <c r="E155" s="235">
        <v>16.8</v>
      </c>
      <c r="F155" s="235">
        <v>16.8</v>
      </c>
      <c r="G155" s="235">
        <v>16.8</v>
      </c>
      <c r="H155" s="235">
        <v>16.8</v>
      </c>
      <c r="I155" s="235">
        <v>16.8</v>
      </c>
      <c r="J155" s="236">
        <v>101.81818181818183</v>
      </c>
      <c r="K155" s="236">
        <v>101.81818181818183</v>
      </c>
      <c r="L155" s="236">
        <v>100</v>
      </c>
      <c r="M155" s="236">
        <v>100</v>
      </c>
      <c r="N155" s="236">
        <v>100</v>
      </c>
      <c r="O155" s="236">
        <v>100</v>
      </c>
    </row>
    <row r="156" spans="1:15" ht="16.5" customHeight="1" x14ac:dyDescent="0.25">
      <c r="A156" s="248">
        <v>23</v>
      </c>
      <c r="B156" s="209" t="str">
        <f ca="1">$B$34</f>
        <v>Mashas</v>
      </c>
      <c r="C156" s="234">
        <v>16</v>
      </c>
      <c r="D156" s="235">
        <v>16</v>
      </c>
      <c r="E156" s="235">
        <v>16</v>
      </c>
      <c r="F156" s="235">
        <v>16</v>
      </c>
      <c r="G156" s="235">
        <v>16</v>
      </c>
      <c r="H156" s="235">
        <v>16</v>
      </c>
      <c r="I156" s="235">
        <v>16</v>
      </c>
      <c r="J156" s="236">
        <v>100</v>
      </c>
      <c r="K156" s="236">
        <v>100</v>
      </c>
      <c r="L156" s="236">
        <v>100</v>
      </c>
      <c r="M156" s="236">
        <v>100</v>
      </c>
      <c r="N156" s="236">
        <v>100</v>
      </c>
      <c r="O156" s="236">
        <v>100</v>
      </c>
    </row>
    <row r="157" spans="1:15" ht="18" x14ac:dyDescent="0.25">
      <c r="A157" s="230">
        <v>24</v>
      </c>
      <c r="B157" s="210" t="str">
        <f ca="1">$B$35</f>
        <v>Bread from a flour of 1st grade (430 gramme)</v>
      </c>
      <c r="C157" s="234">
        <v>4.3</v>
      </c>
      <c r="D157" s="235">
        <v>4.3</v>
      </c>
      <c r="E157" s="235">
        <v>4.2</v>
      </c>
      <c r="F157" s="235">
        <v>4.2</v>
      </c>
      <c r="G157" s="235">
        <v>4.2</v>
      </c>
      <c r="H157" s="235">
        <v>4.2</v>
      </c>
      <c r="I157" s="235">
        <v>4.2</v>
      </c>
      <c r="J157" s="236">
        <v>97.674418604651166</v>
      </c>
      <c r="K157" s="236">
        <v>97.674418604651166</v>
      </c>
      <c r="L157" s="236">
        <v>100</v>
      </c>
      <c r="M157" s="236">
        <v>100</v>
      </c>
      <c r="N157" s="236">
        <v>100</v>
      </c>
      <c r="O157" s="236">
        <v>100</v>
      </c>
    </row>
    <row r="158" spans="1:15" ht="31.5" x14ac:dyDescent="0.25">
      <c r="A158" s="248">
        <v>25</v>
      </c>
      <c r="B158" s="210" t="s">
        <v>236</v>
      </c>
      <c r="C158" s="234"/>
      <c r="D158" s="235"/>
      <c r="E158" s="235">
        <v>3.5</v>
      </c>
      <c r="F158" s="235">
        <v>3.5</v>
      </c>
      <c r="G158" s="235">
        <v>3.5</v>
      </c>
      <c r="H158" s="235">
        <v>3.5</v>
      </c>
      <c r="I158" s="235">
        <v>3.5</v>
      </c>
      <c r="J158" s="236"/>
      <c r="K158" s="236"/>
      <c r="L158" s="236">
        <v>100</v>
      </c>
      <c r="M158" s="236">
        <v>100</v>
      </c>
      <c r="N158" s="236">
        <v>100</v>
      </c>
      <c r="O158" s="236">
        <v>100</v>
      </c>
    </row>
    <row r="159" spans="1:15" ht="17.25" customHeight="1" x14ac:dyDescent="0.25">
      <c r="A159" s="230">
        <v>26</v>
      </c>
      <c r="B159" s="209" t="str">
        <f ca="1">$B$37</f>
        <v>Vodka, litre</v>
      </c>
      <c r="C159" s="234">
        <v>30</v>
      </c>
      <c r="D159" s="235">
        <v>30</v>
      </c>
      <c r="E159" s="235">
        <v>30</v>
      </c>
      <c r="F159" s="235">
        <v>30</v>
      </c>
      <c r="G159" s="235">
        <v>30</v>
      </c>
      <c r="H159" s="235">
        <v>30</v>
      </c>
      <c r="I159" s="235">
        <v>30</v>
      </c>
      <c r="J159" s="236">
        <v>100</v>
      </c>
      <c r="K159" s="236">
        <v>100</v>
      </c>
      <c r="L159" s="236">
        <v>100</v>
      </c>
      <c r="M159" s="236">
        <v>100</v>
      </c>
      <c r="N159" s="236">
        <v>100</v>
      </c>
      <c r="O159" s="236">
        <v>100</v>
      </c>
    </row>
    <row r="160" spans="1:15" ht="17.25" customHeight="1" x14ac:dyDescent="0.25">
      <c r="A160" s="248">
        <v>27</v>
      </c>
      <c r="B160" s="209" t="s">
        <v>231</v>
      </c>
      <c r="C160" s="234">
        <v>4.7</v>
      </c>
      <c r="D160" s="235">
        <v>3.8</v>
      </c>
      <c r="E160" s="235">
        <v>8.8000000000000007</v>
      </c>
      <c r="F160" s="235">
        <v>8</v>
      </c>
      <c r="G160" s="235">
        <v>7.8</v>
      </c>
      <c r="H160" s="235">
        <v>7</v>
      </c>
      <c r="I160" s="235">
        <v>7</v>
      </c>
      <c r="J160" s="236">
        <v>148.93617021276594</v>
      </c>
      <c r="K160" s="236">
        <v>184.21052631578948</v>
      </c>
      <c r="L160" s="236">
        <v>79.545454545454547</v>
      </c>
      <c r="M160" s="236">
        <v>87.5</v>
      </c>
      <c r="N160" s="236">
        <v>89.743589743589752</v>
      </c>
      <c r="O160" s="236">
        <v>100</v>
      </c>
    </row>
    <row r="161" spans="1:15" ht="17.25" customHeight="1" x14ac:dyDescent="0.25">
      <c r="A161" s="230">
        <v>28</v>
      </c>
      <c r="B161" s="209" t="str">
        <f ca="1">$B$39</f>
        <v>Gasoline, litre А-92</v>
      </c>
      <c r="C161" s="234">
        <v>8.6</v>
      </c>
      <c r="D161" s="235">
        <v>8.4</v>
      </c>
      <c r="E161" s="235">
        <v>11.8</v>
      </c>
      <c r="F161" s="235">
        <v>11</v>
      </c>
      <c r="G161" s="235">
        <v>11</v>
      </c>
      <c r="H161" s="235">
        <v>10</v>
      </c>
      <c r="I161" s="235">
        <v>10</v>
      </c>
      <c r="J161" s="236">
        <v>116.27906976744187</v>
      </c>
      <c r="K161" s="236">
        <v>119.04761904761905</v>
      </c>
      <c r="L161" s="236">
        <v>84.745762711864401</v>
      </c>
      <c r="M161" s="236">
        <v>90.909090909090907</v>
      </c>
      <c r="N161" s="236">
        <v>90.909090909090907</v>
      </c>
      <c r="O161" s="236">
        <v>100</v>
      </c>
    </row>
    <row r="162" spans="1:15" ht="17.25" customHeight="1" x14ac:dyDescent="0.25">
      <c r="A162" s="248">
        <v>29</v>
      </c>
      <c r="B162" s="209" t="s">
        <v>235</v>
      </c>
      <c r="C162" s="234">
        <v>12.4</v>
      </c>
      <c r="D162" s="235">
        <v>12.4</v>
      </c>
      <c r="E162" s="235">
        <v>12</v>
      </c>
      <c r="F162" s="235">
        <v>12</v>
      </c>
      <c r="G162" s="235">
        <v>12</v>
      </c>
      <c r="H162" s="235">
        <v>11.8</v>
      </c>
      <c r="I162" s="235">
        <v>11.8</v>
      </c>
      <c r="J162" s="236">
        <v>95.161290322580655</v>
      </c>
      <c r="K162" s="236">
        <v>95.161290322580655</v>
      </c>
      <c r="L162" s="236">
        <v>98.333333333333343</v>
      </c>
      <c r="M162" s="236">
        <v>98.333333333333343</v>
      </c>
      <c r="N162" s="236">
        <v>98.333333333333343</v>
      </c>
      <c r="O162" s="236">
        <v>100</v>
      </c>
    </row>
    <row r="163" spans="1:15" ht="48" customHeight="1" x14ac:dyDescent="0.25">
      <c r="A163" s="209"/>
      <c r="B163" s="211" t="str">
        <f ca="1">$B$41</f>
        <v>Course 1 US dollar on the relation to somoni</v>
      </c>
      <c r="C163" s="234"/>
      <c r="D163" s="235"/>
      <c r="E163" s="235"/>
      <c r="F163" s="235"/>
      <c r="G163" s="235"/>
      <c r="H163" s="235"/>
      <c r="I163" s="235"/>
      <c r="J163" s="236"/>
      <c r="K163" s="236"/>
      <c r="L163" s="236"/>
      <c r="M163" s="236"/>
      <c r="N163" s="236"/>
      <c r="O163" s="236"/>
    </row>
    <row r="164" spans="1:15" ht="17.25" customHeight="1" x14ac:dyDescent="0.25">
      <c r="A164" s="209"/>
      <c r="B164" s="209" t="str">
        <f ca="1">$B$42</f>
        <v xml:space="preserve"> - In the market</v>
      </c>
      <c r="C164" s="239">
        <v>10.59</v>
      </c>
      <c r="D164" s="240">
        <v>10.93</v>
      </c>
      <c r="E164" s="240">
        <v>11</v>
      </c>
      <c r="F164" s="240">
        <v>11</v>
      </c>
      <c r="G164" s="240">
        <v>11</v>
      </c>
      <c r="H164" s="240">
        <v>11</v>
      </c>
      <c r="I164" s="240">
        <v>11</v>
      </c>
      <c r="J164" s="255">
        <v>103.87157695939567</v>
      </c>
      <c r="K164" s="236">
        <v>100.64043915827996</v>
      </c>
      <c r="L164" s="236">
        <v>100</v>
      </c>
      <c r="M164" s="236">
        <v>100</v>
      </c>
      <c r="N164" s="236">
        <v>100</v>
      </c>
      <c r="O164" s="236">
        <v>100</v>
      </c>
    </row>
    <row r="165" spans="1:15" ht="17.25" customHeight="1" x14ac:dyDescent="0.25">
      <c r="A165" s="209"/>
      <c r="B165" s="209" t="str">
        <f ca="1">$B$43</f>
        <v xml:space="preserve"> - On exchange office</v>
      </c>
      <c r="C165" s="234">
        <v>10.65</v>
      </c>
      <c r="D165" s="235">
        <v>11.1</v>
      </c>
      <c r="E165" s="235">
        <v>11.15</v>
      </c>
      <c r="F165" s="235">
        <v>11.15</v>
      </c>
      <c r="G165" s="235">
        <v>11.15</v>
      </c>
      <c r="H165" s="235">
        <v>11.15</v>
      </c>
      <c r="I165" s="235">
        <v>11.15</v>
      </c>
      <c r="J165" s="236">
        <v>104.69483568075117</v>
      </c>
      <c r="K165" s="236">
        <v>100.45045045045045</v>
      </c>
      <c r="L165" s="236">
        <v>100</v>
      </c>
      <c r="M165" s="236">
        <v>100</v>
      </c>
      <c r="N165" s="236">
        <v>100</v>
      </c>
      <c r="O165" s="236">
        <v>100</v>
      </c>
    </row>
    <row r="166" spans="1:15" ht="13.5" customHeight="1" x14ac:dyDescent="0.25">
      <c r="B166" s="220"/>
      <c r="D166" s="190"/>
      <c r="E166" s="190"/>
      <c r="F166" s="190"/>
      <c r="G166" s="190"/>
      <c r="H166" s="190"/>
      <c r="I166" s="190"/>
    </row>
    <row r="167" spans="1:15" ht="25.5" customHeight="1" x14ac:dyDescent="0.25">
      <c r="B167" s="199"/>
      <c r="D167" s="190" t="s">
        <v>204</v>
      </c>
      <c r="E167" s="190"/>
      <c r="J167" s="203"/>
      <c r="K167" s="203"/>
      <c r="L167" s="203"/>
      <c r="M167" s="203"/>
      <c r="N167" s="203"/>
      <c r="O167" s="203"/>
    </row>
    <row r="168" spans="1:15" ht="17.25" customHeight="1" x14ac:dyDescent="0.25">
      <c r="B168" s="199"/>
      <c r="D168" s="190" t="s">
        <v>264</v>
      </c>
      <c r="E168" s="190"/>
    </row>
    <row r="169" spans="1:15" ht="9" customHeight="1" x14ac:dyDescent="0.25">
      <c r="B169" s="199"/>
    </row>
    <row r="170" spans="1:15" ht="12" customHeight="1" x14ac:dyDescent="0.25">
      <c r="A170" s="193"/>
      <c r="B170" s="215"/>
      <c r="D170" s="216"/>
      <c r="E170" s="216"/>
      <c r="F170" s="216"/>
      <c r="G170" s="216"/>
      <c r="H170" s="216"/>
      <c r="I170" s="216"/>
      <c r="J170" s="267" t="s">
        <v>202</v>
      </c>
      <c r="K170" s="267"/>
      <c r="L170" s="267"/>
      <c r="M170" s="267"/>
      <c r="N170" s="267"/>
      <c r="O170" s="267"/>
    </row>
    <row r="171" spans="1:15" ht="16.5" customHeight="1" x14ac:dyDescent="0.25">
      <c r="A171" s="217"/>
      <c r="B171" s="218"/>
      <c r="C171" s="264" t="s">
        <v>227</v>
      </c>
      <c r="D171" s="265"/>
      <c r="E171" s="265"/>
      <c r="F171" s="265"/>
      <c r="G171" s="265"/>
      <c r="H171" s="265"/>
      <c r="I171" s="265"/>
      <c r="J171" s="268" t="str">
        <f>J9</f>
        <v xml:space="preserve">19.02.2024 in % to </v>
      </c>
      <c r="K171" s="269"/>
      <c r="L171" s="269"/>
      <c r="M171" s="269"/>
      <c r="N171" s="269"/>
      <c r="O171" s="269"/>
    </row>
    <row r="172" spans="1:15" ht="14.25" customHeight="1" x14ac:dyDescent="0.25">
      <c r="A172" s="206"/>
      <c r="B172" s="200"/>
      <c r="C172" s="261" t="s">
        <v>232</v>
      </c>
      <c r="D172" s="262"/>
      <c r="E172" s="262"/>
      <c r="F172" s="263"/>
      <c r="G172" s="261" t="s">
        <v>240</v>
      </c>
      <c r="H172" s="262"/>
      <c r="I172" s="263"/>
      <c r="J172" s="261" t="s">
        <v>232</v>
      </c>
      <c r="K172" s="262"/>
      <c r="L172" s="262"/>
      <c r="M172" s="263"/>
      <c r="N172" s="261" t="s">
        <v>240</v>
      </c>
      <c r="O172" s="263"/>
    </row>
    <row r="173" spans="1:15" ht="17.25" customHeight="1" x14ac:dyDescent="0.25">
      <c r="A173" s="207"/>
      <c r="B173" s="219"/>
      <c r="C173" s="238" t="s">
        <v>268</v>
      </c>
      <c r="D173" s="244" t="s">
        <v>241</v>
      </c>
      <c r="E173" s="244" t="s">
        <v>242</v>
      </c>
      <c r="F173" s="244" t="s">
        <v>239</v>
      </c>
      <c r="G173" s="244" t="s">
        <v>243</v>
      </c>
      <c r="H173" s="244" t="s">
        <v>265</v>
      </c>
      <c r="I173" s="244" t="s">
        <v>269</v>
      </c>
      <c r="J173" s="244" t="s">
        <v>268</v>
      </c>
      <c r="K173" s="232" t="s">
        <v>241</v>
      </c>
      <c r="L173" s="233" t="s">
        <v>242</v>
      </c>
      <c r="M173" s="233" t="s">
        <v>239</v>
      </c>
      <c r="N173" s="233" t="s">
        <v>243</v>
      </c>
      <c r="O173" s="233" t="s">
        <v>265</v>
      </c>
    </row>
    <row r="174" spans="1:15" ht="17.25" customHeight="1" x14ac:dyDescent="0.25">
      <c r="A174" s="254">
        <v>1</v>
      </c>
      <c r="B174" s="209" t="s">
        <v>233</v>
      </c>
      <c r="C174" s="234">
        <v>5.5</v>
      </c>
      <c r="D174" s="235">
        <v>5.17</v>
      </c>
      <c r="E174" s="235">
        <v>4.83</v>
      </c>
      <c r="F174" s="235">
        <v>5.16</v>
      </c>
      <c r="G174" s="235">
        <v>5</v>
      </c>
      <c r="H174" s="235">
        <v>5</v>
      </c>
      <c r="I174" s="235">
        <v>5</v>
      </c>
      <c r="J174" s="236">
        <v>90.909090909090907</v>
      </c>
      <c r="K174" s="236">
        <v>96.711798839458424</v>
      </c>
      <c r="L174" s="236">
        <v>103.51966873706004</v>
      </c>
      <c r="M174" s="236">
        <v>96.899224806201545</v>
      </c>
      <c r="N174" s="236">
        <v>100</v>
      </c>
      <c r="O174" s="236">
        <v>100</v>
      </c>
    </row>
    <row r="175" spans="1:15" ht="16.5" customHeight="1" x14ac:dyDescent="0.25">
      <c r="A175" s="230">
        <v>2</v>
      </c>
      <c r="B175" s="209" t="str">
        <f ca="1">$B$13</f>
        <v>Cabbage</v>
      </c>
      <c r="C175" s="234">
        <v>3.83</v>
      </c>
      <c r="D175" s="235">
        <v>4.2</v>
      </c>
      <c r="E175" s="235">
        <v>3.33</v>
      </c>
      <c r="F175" s="235">
        <v>2.5</v>
      </c>
      <c r="G175" s="235">
        <v>2.5</v>
      </c>
      <c r="H175" s="235">
        <v>2.5</v>
      </c>
      <c r="I175" s="235">
        <v>2.66</v>
      </c>
      <c r="J175" s="236">
        <v>69.451697127937337</v>
      </c>
      <c r="K175" s="236">
        <v>63.333333333333329</v>
      </c>
      <c r="L175" s="236">
        <v>79.87987987987988</v>
      </c>
      <c r="M175" s="236">
        <v>106.4</v>
      </c>
      <c r="N175" s="236">
        <v>106.4</v>
      </c>
      <c r="O175" s="236">
        <v>106.4</v>
      </c>
    </row>
    <row r="176" spans="1:15" ht="17.25" customHeight="1" x14ac:dyDescent="0.25">
      <c r="A176" s="248">
        <v>3</v>
      </c>
      <c r="B176" s="226" t="s">
        <v>234</v>
      </c>
      <c r="C176" s="234">
        <v>10</v>
      </c>
      <c r="D176" s="235">
        <v>8.66</v>
      </c>
      <c r="E176" s="235">
        <v>3.05</v>
      </c>
      <c r="F176" s="235">
        <v>3.22</v>
      </c>
      <c r="G176" s="235">
        <v>3.22</v>
      </c>
      <c r="H176" s="235">
        <v>3.33</v>
      </c>
      <c r="I176" s="235">
        <v>3.05</v>
      </c>
      <c r="J176" s="236">
        <v>30.5</v>
      </c>
      <c r="K176" s="236">
        <v>35.219399538106231</v>
      </c>
      <c r="L176" s="236">
        <v>100</v>
      </c>
      <c r="M176" s="236">
        <v>94.720496894409919</v>
      </c>
      <c r="N176" s="236">
        <v>94.720496894409919</v>
      </c>
      <c r="O176" s="236">
        <v>91.59159159159158</v>
      </c>
    </row>
    <row r="177" spans="1:15" ht="16.5" customHeight="1" x14ac:dyDescent="0.25">
      <c r="A177" s="230">
        <v>4</v>
      </c>
      <c r="B177" s="225" t="str">
        <f ca="1">$B$15</f>
        <v>Carrots</v>
      </c>
      <c r="C177" s="234">
        <v>3.33</v>
      </c>
      <c r="D177" s="235">
        <v>3.33</v>
      </c>
      <c r="E177" s="235">
        <v>2</v>
      </c>
      <c r="F177" s="235">
        <v>2</v>
      </c>
      <c r="G177" s="235">
        <v>2.33</v>
      </c>
      <c r="H177" s="235">
        <v>2</v>
      </c>
      <c r="I177" s="235">
        <v>2</v>
      </c>
      <c r="J177" s="236">
        <v>60.06006006006006</v>
      </c>
      <c r="K177" s="236">
        <v>60.06006006006006</v>
      </c>
      <c r="L177" s="236">
        <v>100</v>
      </c>
      <c r="M177" s="236">
        <v>100</v>
      </c>
      <c r="N177" s="236">
        <v>85.836909871244643</v>
      </c>
      <c r="O177" s="236">
        <v>100</v>
      </c>
    </row>
    <row r="178" spans="1:15" ht="16.5" customHeight="1" x14ac:dyDescent="0.25">
      <c r="A178" s="248">
        <v>5</v>
      </c>
      <c r="B178" s="209" t="str">
        <f ca="1">$B$16</f>
        <v>Tomato</v>
      </c>
      <c r="C178" s="234">
        <v>18.66</v>
      </c>
      <c r="D178" s="235">
        <v>20</v>
      </c>
      <c r="E178" s="235">
        <v>21</v>
      </c>
      <c r="F178" s="235">
        <v>21</v>
      </c>
      <c r="G178" s="235">
        <v>20</v>
      </c>
      <c r="H178" s="235">
        <v>15</v>
      </c>
      <c r="I178" s="235">
        <v>15.33</v>
      </c>
      <c r="J178" s="236">
        <v>82.154340836012864</v>
      </c>
      <c r="K178" s="236">
        <v>76.649999999999991</v>
      </c>
      <c r="L178" s="236">
        <v>73</v>
      </c>
      <c r="M178" s="236">
        <v>73</v>
      </c>
      <c r="N178" s="236">
        <v>76.649999999999991</v>
      </c>
      <c r="O178" s="236">
        <v>102.2</v>
      </c>
    </row>
    <row r="179" spans="1:15" ht="16.5" customHeight="1" x14ac:dyDescent="0.25">
      <c r="A179" s="230">
        <v>6</v>
      </c>
      <c r="B179" s="209" t="str">
        <f ca="1">$B$17</f>
        <v>Cucumber</v>
      </c>
      <c r="C179" s="234">
        <v>15.33</v>
      </c>
      <c r="D179" s="235">
        <v>17</v>
      </c>
      <c r="E179" s="235">
        <v>14.33</v>
      </c>
      <c r="F179" s="235">
        <v>17.329999999999998</v>
      </c>
      <c r="G179" s="235">
        <v>15</v>
      </c>
      <c r="H179" s="235">
        <v>14.66</v>
      </c>
      <c r="I179" s="235">
        <v>15</v>
      </c>
      <c r="J179" s="236">
        <v>97.847358121330714</v>
      </c>
      <c r="K179" s="236">
        <v>88.235294117647058</v>
      </c>
      <c r="L179" s="236">
        <v>104.67550593161201</v>
      </c>
      <c r="M179" s="236">
        <v>86.555106751298339</v>
      </c>
      <c r="N179" s="236">
        <v>100</v>
      </c>
      <c r="O179" s="236">
        <v>102.31923601637108</v>
      </c>
    </row>
    <row r="180" spans="1:15" ht="16.5" customHeight="1" x14ac:dyDescent="0.25">
      <c r="A180" s="248">
        <v>7</v>
      </c>
      <c r="B180" s="209" t="str">
        <f ca="1">$B$18</f>
        <v>Apples</v>
      </c>
      <c r="C180" s="234">
        <v>10</v>
      </c>
      <c r="D180" s="235">
        <v>10</v>
      </c>
      <c r="E180" s="235">
        <v>10</v>
      </c>
      <c r="F180" s="235">
        <v>11</v>
      </c>
      <c r="G180" s="235">
        <v>11.5</v>
      </c>
      <c r="H180" s="235">
        <v>10</v>
      </c>
      <c r="I180" s="235">
        <v>10.33</v>
      </c>
      <c r="J180" s="236">
        <v>103.3</v>
      </c>
      <c r="K180" s="236">
        <v>103.3</v>
      </c>
      <c r="L180" s="236">
        <v>103.3</v>
      </c>
      <c r="M180" s="236">
        <v>93.909090909090907</v>
      </c>
      <c r="N180" s="236">
        <v>89.826086956521749</v>
      </c>
      <c r="O180" s="236">
        <v>103.3</v>
      </c>
    </row>
    <row r="181" spans="1:15" ht="16.5" customHeight="1" x14ac:dyDescent="0.25">
      <c r="A181" s="230">
        <v>8</v>
      </c>
      <c r="B181" s="209" t="str">
        <f ca="1">$B$19</f>
        <v>Rice (local manufacture)</v>
      </c>
      <c r="C181" s="234">
        <v>12.7</v>
      </c>
      <c r="D181" s="235">
        <v>12.7</v>
      </c>
      <c r="E181" s="235">
        <v>17.5</v>
      </c>
      <c r="F181" s="235">
        <v>18</v>
      </c>
      <c r="G181" s="235">
        <v>16</v>
      </c>
      <c r="H181" s="235">
        <v>16</v>
      </c>
      <c r="I181" s="235">
        <v>16</v>
      </c>
      <c r="J181" s="236">
        <v>125.98425196850394</v>
      </c>
      <c r="K181" s="236">
        <v>125.98425196850394</v>
      </c>
      <c r="L181" s="236">
        <v>91.428571428571431</v>
      </c>
      <c r="M181" s="236">
        <v>88.888888888888886</v>
      </c>
      <c r="N181" s="236">
        <v>100</v>
      </c>
      <c r="O181" s="236">
        <v>100</v>
      </c>
    </row>
    <row r="182" spans="1:15" ht="17.25" customHeight="1" x14ac:dyDescent="0.25">
      <c r="A182" s="248">
        <v>9</v>
      </c>
      <c r="B182" s="209" t="str">
        <f ca="1">$B$20</f>
        <v>Oil cotton</v>
      </c>
      <c r="C182" s="234">
        <v>18</v>
      </c>
      <c r="D182" s="235">
        <v>18</v>
      </c>
      <c r="E182" s="235">
        <v>15</v>
      </c>
      <c r="F182" s="235">
        <v>15</v>
      </c>
      <c r="G182" s="235">
        <v>15</v>
      </c>
      <c r="H182" s="235">
        <v>15</v>
      </c>
      <c r="I182" s="235">
        <v>15</v>
      </c>
      <c r="J182" s="236">
        <v>83.333333333333343</v>
      </c>
      <c r="K182" s="236">
        <v>83.333333333333343</v>
      </c>
      <c r="L182" s="236">
        <v>100</v>
      </c>
      <c r="M182" s="236">
        <v>100</v>
      </c>
      <c r="N182" s="236">
        <v>100</v>
      </c>
      <c r="O182" s="236">
        <v>100</v>
      </c>
    </row>
    <row r="183" spans="1:15" ht="17.25" customHeight="1" x14ac:dyDescent="0.3">
      <c r="A183" s="230">
        <v>10</v>
      </c>
      <c r="B183" s="231" t="s">
        <v>230</v>
      </c>
      <c r="C183" s="234">
        <v>22.5</v>
      </c>
      <c r="D183" s="235">
        <v>24</v>
      </c>
      <c r="E183" s="235">
        <v>19</v>
      </c>
      <c r="F183" s="235">
        <v>18.5</v>
      </c>
      <c r="G183" s="235">
        <v>18</v>
      </c>
      <c r="H183" s="235">
        <v>18</v>
      </c>
      <c r="I183" s="235">
        <v>18</v>
      </c>
      <c r="J183" s="236">
        <v>80</v>
      </c>
      <c r="K183" s="236">
        <v>75</v>
      </c>
      <c r="L183" s="236">
        <v>94.73684210526315</v>
      </c>
      <c r="M183" s="236">
        <v>97.297297297297305</v>
      </c>
      <c r="N183" s="236">
        <v>100</v>
      </c>
      <c r="O183" s="236">
        <v>100</v>
      </c>
    </row>
    <row r="184" spans="1:15" ht="17.25" customHeight="1" x14ac:dyDescent="0.25">
      <c r="A184" s="248">
        <v>11</v>
      </c>
      <c r="B184" s="209" t="str">
        <f ca="1">$B$22</f>
        <v>Beef</v>
      </c>
      <c r="C184" s="234">
        <v>65</v>
      </c>
      <c r="D184" s="235">
        <v>65</v>
      </c>
      <c r="E184" s="235">
        <v>71</v>
      </c>
      <c r="F184" s="235">
        <v>71.66</v>
      </c>
      <c r="G184" s="235">
        <v>71.66</v>
      </c>
      <c r="H184" s="235">
        <v>71.66</v>
      </c>
      <c r="I184" s="235">
        <v>71.66</v>
      </c>
      <c r="J184" s="236">
        <v>110.24615384615385</v>
      </c>
      <c r="K184" s="236">
        <v>110.24615384615385</v>
      </c>
      <c r="L184" s="236">
        <v>100.92957746478872</v>
      </c>
      <c r="M184" s="236">
        <v>100</v>
      </c>
      <c r="N184" s="236">
        <v>100</v>
      </c>
      <c r="O184" s="236">
        <v>100</v>
      </c>
    </row>
    <row r="185" spans="1:15" ht="17.25" customHeight="1" x14ac:dyDescent="0.25">
      <c r="A185" s="230">
        <v>12</v>
      </c>
      <c r="B185" s="209" t="str">
        <f ca="1">$B$23</f>
        <v>Mutton</v>
      </c>
      <c r="C185" s="234">
        <v>70</v>
      </c>
      <c r="D185" s="235">
        <v>70</v>
      </c>
      <c r="E185" s="235">
        <v>76.66</v>
      </c>
      <c r="F185" s="235">
        <v>76.66</v>
      </c>
      <c r="G185" s="235">
        <v>76.66</v>
      </c>
      <c r="H185" s="235">
        <v>76.66</v>
      </c>
      <c r="I185" s="235">
        <v>76.66</v>
      </c>
      <c r="J185" s="236">
        <v>109.51428571428572</v>
      </c>
      <c r="K185" s="236">
        <v>109.51428571428572</v>
      </c>
      <c r="L185" s="236">
        <v>100</v>
      </c>
      <c r="M185" s="236">
        <v>100</v>
      </c>
      <c r="N185" s="236">
        <v>100</v>
      </c>
      <c r="O185" s="236">
        <v>100</v>
      </c>
    </row>
    <row r="186" spans="1:15" ht="16.5" customHeight="1" x14ac:dyDescent="0.25">
      <c r="A186" s="248">
        <v>13</v>
      </c>
      <c r="B186" s="209" t="str">
        <f ca="1">$B$24</f>
        <v>Milk, litre</v>
      </c>
      <c r="C186" s="234">
        <v>7</v>
      </c>
      <c r="D186" s="235">
        <v>7</v>
      </c>
      <c r="E186" s="235">
        <v>6</v>
      </c>
      <c r="F186" s="235">
        <v>6.5</v>
      </c>
      <c r="G186" s="235">
        <v>7</v>
      </c>
      <c r="H186" s="235">
        <v>7</v>
      </c>
      <c r="I186" s="235">
        <v>7</v>
      </c>
      <c r="J186" s="236">
        <v>100</v>
      </c>
      <c r="K186" s="236">
        <v>100</v>
      </c>
      <c r="L186" s="236">
        <v>116.66666666666667</v>
      </c>
      <c r="M186" s="236">
        <v>107.69230769230769</v>
      </c>
      <c r="N186" s="236">
        <v>100</v>
      </c>
      <c r="O186" s="236">
        <v>100</v>
      </c>
    </row>
    <row r="187" spans="1:15" ht="17.25" customHeight="1" x14ac:dyDescent="0.25">
      <c r="A187" s="230">
        <v>14</v>
      </c>
      <c r="B187" s="209" t="str">
        <f ca="1">$B$25</f>
        <v>Eggs (10 шт)</v>
      </c>
      <c r="C187" s="234">
        <v>12.5</v>
      </c>
      <c r="D187" s="235">
        <v>12.5</v>
      </c>
      <c r="E187" s="235">
        <v>10.9</v>
      </c>
      <c r="F187" s="235">
        <v>12.7</v>
      </c>
      <c r="G187" s="235">
        <v>12.5</v>
      </c>
      <c r="H187" s="235">
        <v>10.8</v>
      </c>
      <c r="I187" s="235">
        <v>10.5</v>
      </c>
      <c r="J187" s="236">
        <v>84</v>
      </c>
      <c r="K187" s="236">
        <v>84</v>
      </c>
      <c r="L187" s="236">
        <v>96.330275229357795</v>
      </c>
      <c r="M187" s="236">
        <v>82.677165354330711</v>
      </c>
      <c r="N187" s="236">
        <v>84</v>
      </c>
      <c r="O187" s="236">
        <v>97.222222222222214</v>
      </c>
    </row>
    <row r="188" spans="1:15" ht="16.5" customHeight="1" x14ac:dyDescent="0.25">
      <c r="A188" s="248">
        <v>15</v>
      </c>
      <c r="B188" s="209" t="str">
        <f ca="1">$B$26</f>
        <v>Granulated sugar</v>
      </c>
      <c r="C188" s="234">
        <v>9.66</v>
      </c>
      <c r="D188" s="235">
        <v>9.66</v>
      </c>
      <c r="E188" s="235">
        <v>12</v>
      </c>
      <c r="F188" s="235">
        <v>11.83</v>
      </c>
      <c r="G188" s="235">
        <v>11.83</v>
      </c>
      <c r="H188" s="235">
        <v>11.83</v>
      </c>
      <c r="I188" s="235">
        <v>11.66</v>
      </c>
      <c r="J188" s="236">
        <v>120.70393374741202</v>
      </c>
      <c r="K188" s="236">
        <v>120.70393374741202</v>
      </c>
      <c r="L188" s="236">
        <v>97.166666666666671</v>
      </c>
      <c r="M188" s="236">
        <v>98.562975486052409</v>
      </c>
      <c r="N188" s="236">
        <v>98.562975486052409</v>
      </c>
      <c r="O188" s="236">
        <v>98.562975486052409</v>
      </c>
    </row>
    <row r="189" spans="1:15" ht="18" customHeight="1" x14ac:dyDescent="0.25">
      <c r="A189" s="230">
        <v>16</v>
      </c>
      <c r="B189" s="209" t="str">
        <f ca="1">$B$27</f>
        <v>Tea black</v>
      </c>
      <c r="C189" s="234">
        <v>46</v>
      </c>
      <c r="D189" s="235">
        <v>46</v>
      </c>
      <c r="E189" s="235">
        <v>46</v>
      </c>
      <c r="F189" s="235">
        <v>46</v>
      </c>
      <c r="G189" s="235">
        <v>46</v>
      </c>
      <c r="H189" s="235">
        <v>46</v>
      </c>
      <c r="I189" s="235">
        <v>46</v>
      </c>
      <c r="J189" s="236">
        <v>100</v>
      </c>
      <c r="K189" s="236">
        <v>100</v>
      </c>
      <c r="L189" s="236">
        <v>100</v>
      </c>
      <c r="M189" s="236">
        <v>100</v>
      </c>
      <c r="N189" s="236">
        <v>100</v>
      </c>
      <c r="O189" s="236">
        <v>100</v>
      </c>
    </row>
    <row r="190" spans="1:15" ht="17.25" customHeight="1" x14ac:dyDescent="0.25">
      <c r="A190" s="248">
        <v>17</v>
      </c>
      <c r="B190" s="209" t="str">
        <f ca="1">$B$28</f>
        <v>Green tea</v>
      </c>
      <c r="C190" s="234">
        <v>54</v>
      </c>
      <c r="D190" s="235">
        <v>54</v>
      </c>
      <c r="E190" s="235">
        <v>54</v>
      </c>
      <c r="F190" s="235">
        <v>54</v>
      </c>
      <c r="G190" s="235">
        <v>54</v>
      </c>
      <c r="H190" s="235">
        <v>55</v>
      </c>
      <c r="I190" s="235">
        <v>55</v>
      </c>
      <c r="J190" s="236">
        <v>101.85185185185186</v>
      </c>
      <c r="K190" s="236">
        <v>101.85185185185186</v>
      </c>
      <c r="L190" s="236">
        <v>101.85185185185186</v>
      </c>
      <c r="M190" s="236">
        <v>101.85185185185186</v>
      </c>
      <c r="N190" s="236">
        <v>101.85185185185186</v>
      </c>
      <c r="O190" s="236">
        <v>100</v>
      </c>
    </row>
    <row r="191" spans="1:15" ht="17.25" customHeight="1" x14ac:dyDescent="0.25">
      <c r="A191" s="230">
        <v>18</v>
      </c>
      <c r="B191" s="209" t="str">
        <f ca="1">$B$29</f>
        <v>Flour of 1st grade</v>
      </c>
      <c r="C191" s="234">
        <v>5.23</v>
      </c>
      <c r="D191" s="235">
        <v>5.24</v>
      </c>
      <c r="E191" s="235">
        <v>5.93</v>
      </c>
      <c r="F191" s="235">
        <v>5.77</v>
      </c>
      <c r="G191" s="235">
        <v>5.77</v>
      </c>
      <c r="H191" s="235">
        <v>5.7</v>
      </c>
      <c r="I191" s="235">
        <v>5.7</v>
      </c>
      <c r="J191" s="236">
        <v>108.98661567877627</v>
      </c>
      <c r="K191" s="236">
        <v>108.77862595419847</v>
      </c>
      <c r="L191" s="236">
        <v>96.12141652613829</v>
      </c>
      <c r="M191" s="236">
        <v>98.786828422876965</v>
      </c>
      <c r="N191" s="236">
        <v>98.786828422876965</v>
      </c>
      <c r="O191" s="236">
        <v>100</v>
      </c>
    </row>
    <row r="192" spans="1:15" ht="17.25" customHeight="1" x14ac:dyDescent="0.25">
      <c r="A192" s="230">
        <v>19</v>
      </c>
      <c r="B192" s="209" t="s">
        <v>237</v>
      </c>
      <c r="C192" s="234"/>
      <c r="D192" s="235"/>
      <c r="E192" s="235">
        <v>5.2</v>
      </c>
      <c r="F192" s="235">
        <v>5.2</v>
      </c>
      <c r="G192" s="235">
        <v>5.2</v>
      </c>
      <c r="H192" s="235">
        <v>5.2</v>
      </c>
      <c r="I192" s="235">
        <v>5.2</v>
      </c>
      <c r="J192" s="236"/>
      <c r="K192" s="236"/>
      <c r="L192" s="236">
        <v>100</v>
      </c>
      <c r="M192" s="236">
        <v>100</v>
      </c>
      <c r="N192" s="236">
        <v>100</v>
      </c>
      <c r="O192" s="236">
        <v>100</v>
      </c>
    </row>
    <row r="193" spans="1:15" ht="17.25" customHeight="1" x14ac:dyDescent="0.25">
      <c r="A193" s="230">
        <v>20</v>
      </c>
      <c r="B193" s="209" t="str">
        <f ca="1">$B$31</f>
        <v>Wheat</v>
      </c>
      <c r="C193" s="234">
        <v>5</v>
      </c>
      <c r="D193" s="235">
        <v>5.33</v>
      </c>
      <c r="E193" s="235">
        <v>4.83</v>
      </c>
      <c r="F193" s="235">
        <v>4.83</v>
      </c>
      <c r="G193" s="235">
        <v>4.83</v>
      </c>
      <c r="H193" s="235">
        <v>4.83</v>
      </c>
      <c r="I193" s="235">
        <v>4.83</v>
      </c>
      <c r="J193" s="236">
        <v>96.6</v>
      </c>
      <c r="K193" s="236">
        <v>90.619136960600372</v>
      </c>
      <c r="L193" s="236">
        <v>100</v>
      </c>
      <c r="M193" s="236">
        <v>100</v>
      </c>
      <c r="N193" s="236">
        <v>100</v>
      </c>
      <c r="O193" s="236">
        <v>100</v>
      </c>
    </row>
    <row r="194" spans="1:15" ht="17.25" customHeight="1" x14ac:dyDescent="0.25">
      <c r="A194" s="248">
        <v>21</v>
      </c>
      <c r="B194" s="209" t="str">
        <f ca="1">$B$32</f>
        <v>Peas</v>
      </c>
      <c r="C194" s="234">
        <v>21</v>
      </c>
      <c r="D194" s="235">
        <v>21</v>
      </c>
      <c r="E194" s="235">
        <v>22</v>
      </c>
      <c r="F194" s="235">
        <v>23</v>
      </c>
      <c r="G194" s="235">
        <v>22.66</v>
      </c>
      <c r="H194" s="235">
        <v>25</v>
      </c>
      <c r="I194" s="235">
        <v>25</v>
      </c>
      <c r="J194" s="236">
        <v>119.04761904761905</v>
      </c>
      <c r="K194" s="236">
        <v>119.04761904761905</v>
      </c>
      <c r="L194" s="236">
        <v>113.63636363636364</v>
      </c>
      <c r="M194" s="236">
        <v>108.69565217391303</v>
      </c>
      <c r="N194" s="236">
        <v>110.32656663724624</v>
      </c>
      <c r="O194" s="236">
        <v>100</v>
      </c>
    </row>
    <row r="195" spans="1:15" ht="17.25" customHeight="1" x14ac:dyDescent="0.25">
      <c r="A195" s="230">
        <v>22</v>
      </c>
      <c r="B195" s="209" t="str">
        <f ca="1">$B$33</f>
        <v>String bean</v>
      </c>
      <c r="C195" s="234">
        <v>18.5</v>
      </c>
      <c r="D195" s="235">
        <v>18.5</v>
      </c>
      <c r="E195" s="235">
        <v>20.329999999999998</v>
      </c>
      <c r="F195" s="235">
        <v>20.329999999999998</v>
      </c>
      <c r="G195" s="235">
        <v>20.329999999999998</v>
      </c>
      <c r="H195" s="235">
        <v>21</v>
      </c>
      <c r="I195" s="235">
        <v>21</v>
      </c>
      <c r="J195" s="236">
        <v>113.51351351351352</v>
      </c>
      <c r="K195" s="236">
        <v>113.51351351351352</v>
      </c>
      <c r="L195" s="236">
        <v>103.29562223315298</v>
      </c>
      <c r="M195" s="236">
        <v>103.29562223315298</v>
      </c>
      <c r="N195" s="236">
        <v>103.29562223315298</v>
      </c>
      <c r="O195" s="236">
        <v>100</v>
      </c>
    </row>
    <row r="196" spans="1:15" ht="16.5" customHeight="1" x14ac:dyDescent="0.25">
      <c r="A196" s="248">
        <v>23</v>
      </c>
      <c r="B196" s="209" t="str">
        <f ca="1">$B$34</f>
        <v>Mashas</v>
      </c>
      <c r="C196" s="234">
        <v>14.5</v>
      </c>
      <c r="D196" s="235">
        <v>14.5</v>
      </c>
      <c r="E196" s="235">
        <v>14</v>
      </c>
      <c r="F196" s="235">
        <v>14.66</v>
      </c>
      <c r="G196" s="235">
        <v>14</v>
      </c>
      <c r="H196" s="235">
        <v>14.33</v>
      </c>
      <c r="I196" s="235">
        <v>14.66</v>
      </c>
      <c r="J196" s="236">
        <v>101.10344827586206</v>
      </c>
      <c r="K196" s="236">
        <v>101.10344827586206</v>
      </c>
      <c r="L196" s="236">
        <v>104.71428571428572</v>
      </c>
      <c r="M196" s="236">
        <v>100</v>
      </c>
      <c r="N196" s="236">
        <v>104.71428571428572</v>
      </c>
      <c r="O196" s="236">
        <v>102.30286113049547</v>
      </c>
    </row>
    <row r="197" spans="1:15" ht="18" x14ac:dyDescent="0.25">
      <c r="A197" s="230">
        <v>24</v>
      </c>
      <c r="B197" s="210" t="str">
        <f ca="1">$B$35</f>
        <v>Bread from a flour of 1st grade (430 gramme)</v>
      </c>
      <c r="C197" s="234">
        <v>4</v>
      </c>
      <c r="D197" s="235">
        <v>4</v>
      </c>
      <c r="E197" s="235">
        <v>4</v>
      </c>
      <c r="F197" s="235">
        <v>4</v>
      </c>
      <c r="G197" s="235">
        <v>4</v>
      </c>
      <c r="H197" s="235">
        <v>4</v>
      </c>
      <c r="I197" s="235">
        <v>4</v>
      </c>
      <c r="J197" s="236">
        <v>100</v>
      </c>
      <c r="K197" s="236">
        <v>100</v>
      </c>
      <c r="L197" s="236">
        <v>100</v>
      </c>
      <c r="M197" s="236">
        <v>100</v>
      </c>
      <c r="N197" s="236">
        <v>100</v>
      </c>
      <c r="O197" s="236">
        <v>100</v>
      </c>
    </row>
    <row r="198" spans="1:15" ht="31.5" x14ac:dyDescent="0.25">
      <c r="A198" s="248">
        <v>25</v>
      </c>
      <c r="B198" s="210" t="s">
        <v>236</v>
      </c>
      <c r="C198" s="234"/>
      <c r="D198" s="235"/>
      <c r="E198" s="235">
        <v>3</v>
      </c>
      <c r="F198" s="235">
        <v>3</v>
      </c>
      <c r="G198" s="235">
        <v>3</v>
      </c>
      <c r="H198" s="235">
        <v>3</v>
      </c>
      <c r="I198" s="235">
        <v>3</v>
      </c>
      <c r="J198" s="236"/>
      <c r="K198" s="236"/>
      <c r="L198" s="236">
        <v>100</v>
      </c>
      <c r="M198" s="236">
        <v>100</v>
      </c>
      <c r="N198" s="236">
        <v>100</v>
      </c>
      <c r="O198" s="236">
        <v>100</v>
      </c>
    </row>
    <row r="199" spans="1:15" ht="17.25" customHeight="1" x14ac:dyDescent="0.25">
      <c r="A199" s="230">
        <v>26</v>
      </c>
      <c r="B199" s="209" t="str">
        <f ca="1">$B$37</f>
        <v>Vodka, litre</v>
      </c>
      <c r="C199" s="234">
        <v>30</v>
      </c>
      <c r="D199" s="235">
        <v>30</v>
      </c>
      <c r="E199" s="235">
        <v>30</v>
      </c>
      <c r="F199" s="235">
        <v>30</v>
      </c>
      <c r="G199" s="235">
        <v>30</v>
      </c>
      <c r="H199" s="235">
        <v>30</v>
      </c>
      <c r="I199" s="235">
        <v>30</v>
      </c>
      <c r="J199" s="236">
        <v>100</v>
      </c>
      <c r="K199" s="236">
        <v>100</v>
      </c>
      <c r="L199" s="236">
        <v>100</v>
      </c>
      <c r="M199" s="236">
        <v>100</v>
      </c>
      <c r="N199" s="236">
        <v>100</v>
      </c>
      <c r="O199" s="236">
        <v>100</v>
      </c>
    </row>
    <row r="200" spans="1:15" ht="17.25" customHeight="1" x14ac:dyDescent="0.25">
      <c r="A200" s="248">
        <v>27</v>
      </c>
      <c r="B200" s="209" t="s">
        <v>231</v>
      </c>
      <c r="C200" s="234">
        <v>3.93</v>
      </c>
      <c r="D200" s="235">
        <v>4.16</v>
      </c>
      <c r="E200" s="235">
        <v>7.73</v>
      </c>
      <c r="F200" s="235">
        <v>6.87</v>
      </c>
      <c r="G200" s="235">
        <v>6.73</v>
      </c>
      <c r="H200" s="235">
        <v>6.53</v>
      </c>
      <c r="I200" s="235">
        <v>6.53</v>
      </c>
      <c r="J200" s="236">
        <v>166.15776081424934</v>
      </c>
      <c r="K200" s="236">
        <v>156.97115384615387</v>
      </c>
      <c r="L200" s="236">
        <v>84.476067270375154</v>
      </c>
      <c r="M200" s="236">
        <v>95.050946142649209</v>
      </c>
      <c r="N200" s="236">
        <v>97.028231797919759</v>
      </c>
      <c r="O200" s="236">
        <v>100</v>
      </c>
    </row>
    <row r="201" spans="1:15" ht="17.25" customHeight="1" x14ac:dyDescent="0.25">
      <c r="A201" s="230">
        <v>28</v>
      </c>
      <c r="B201" s="209" t="str">
        <f ca="1">$B$39</f>
        <v>Gasoline, litre А-92</v>
      </c>
      <c r="C201" s="234">
        <v>7.7</v>
      </c>
      <c r="D201" s="235">
        <v>7.73</v>
      </c>
      <c r="E201" s="235">
        <v>10.77</v>
      </c>
      <c r="F201" s="235">
        <v>10.27</v>
      </c>
      <c r="G201" s="235">
        <v>9.8000000000000007</v>
      </c>
      <c r="H201" s="235">
        <v>9.83</v>
      </c>
      <c r="I201" s="235">
        <v>9.83</v>
      </c>
      <c r="J201" s="236">
        <v>127.66233766233765</v>
      </c>
      <c r="K201" s="236">
        <v>127.16688227684345</v>
      </c>
      <c r="L201" s="236">
        <v>91.272051996285981</v>
      </c>
      <c r="M201" s="236">
        <v>95.715676728334969</v>
      </c>
      <c r="N201" s="236">
        <v>100.30612244897958</v>
      </c>
      <c r="O201" s="236">
        <v>100</v>
      </c>
    </row>
    <row r="202" spans="1:15" ht="17.25" customHeight="1" x14ac:dyDescent="0.25">
      <c r="A202" s="248">
        <v>29</v>
      </c>
      <c r="B202" s="209" t="s">
        <v>235</v>
      </c>
      <c r="C202" s="234">
        <v>11.6</v>
      </c>
      <c r="D202" s="235">
        <v>11.6</v>
      </c>
      <c r="E202" s="235">
        <v>11.2</v>
      </c>
      <c r="F202" s="235">
        <v>11.13</v>
      </c>
      <c r="G202" s="235">
        <v>11.03</v>
      </c>
      <c r="H202" s="235">
        <v>11.13</v>
      </c>
      <c r="I202" s="235">
        <v>11.13</v>
      </c>
      <c r="J202" s="236">
        <v>95.948275862068982</v>
      </c>
      <c r="K202" s="236">
        <v>95.948275862068982</v>
      </c>
      <c r="L202" s="236">
        <v>99.375000000000014</v>
      </c>
      <c r="M202" s="236">
        <v>100</v>
      </c>
      <c r="N202" s="236">
        <v>100.90661831368995</v>
      </c>
      <c r="O202" s="236">
        <v>100</v>
      </c>
    </row>
    <row r="203" spans="1:15" ht="48" customHeight="1" x14ac:dyDescent="0.25">
      <c r="A203" s="209"/>
      <c r="B203" s="211" t="str">
        <f ca="1">$B$41</f>
        <v>Course 1 US dollar on the relation to somoni</v>
      </c>
      <c r="C203" s="234"/>
      <c r="D203" s="235"/>
      <c r="E203" s="235"/>
      <c r="F203" s="235"/>
      <c r="G203" s="235"/>
      <c r="H203" s="235"/>
      <c r="I203" s="235"/>
      <c r="J203" s="236"/>
      <c r="K203" s="236"/>
      <c r="L203" s="236"/>
      <c r="M203" s="236"/>
      <c r="N203" s="236"/>
      <c r="O203" s="236"/>
    </row>
    <row r="204" spans="1:15" ht="17.25" customHeight="1" x14ac:dyDescent="0.25">
      <c r="A204" s="209"/>
      <c r="B204" s="209" t="str">
        <f ca="1">$B$42</f>
        <v xml:space="preserve"> - In the market</v>
      </c>
      <c r="C204" s="239">
        <v>10.64</v>
      </c>
      <c r="D204" s="240">
        <v>10.92</v>
      </c>
      <c r="E204" s="240">
        <v>10.9</v>
      </c>
      <c r="F204" s="240">
        <v>10.9</v>
      </c>
      <c r="G204" s="240">
        <v>10.9</v>
      </c>
      <c r="H204" s="240">
        <v>10.9</v>
      </c>
      <c r="I204" s="240">
        <v>10.94</v>
      </c>
      <c r="J204" s="255">
        <v>102.81954887218043</v>
      </c>
      <c r="K204" s="236">
        <v>100.18315018315019</v>
      </c>
      <c r="L204" s="236">
        <v>100.36697247706421</v>
      </c>
      <c r="M204" s="236">
        <v>100.36697247706421</v>
      </c>
      <c r="N204" s="236">
        <v>100.36697247706421</v>
      </c>
      <c r="O204" s="236">
        <v>100.36697247706421</v>
      </c>
    </row>
    <row r="205" spans="1:15" ht="17.25" customHeight="1" x14ac:dyDescent="0.25">
      <c r="A205" s="209"/>
      <c r="B205" s="209" t="str">
        <f ca="1">$B$43</f>
        <v xml:space="preserve"> - On exchange office</v>
      </c>
      <c r="C205" s="234">
        <v>10.66</v>
      </c>
      <c r="D205" s="235">
        <v>10.94</v>
      </c>
      <c r="E205" s="235">
        <v>10.94</v>
      </c>
      <c r="F205" s="235">
        <v>10.93</v>
      </c>
      <c r="G205" s="235">
        <v>10.93</v>
      </c>
      <c r="H205" s="235">
        <v>10.92</v>
      </c>
      <c r="I205" s="235">
        <v>10.97</v>
      </c>
      <c r="J205" s="236">
        <v>102.90806754221389</v>
      </c>
      <c r="K205" s="236">
        <v>100.27422303473492</v>
      </c>
      <c r="L205" s="236">
        <v>100.27422303473492</v>
      </c>
      <c r="M205" s="236">
        <v>100.36596523330283</v>
      </c>
      <c r="N205" s="236">
        <v>100.36596523330283</v>
      </c>
      <c r="O205" s="236">
        <v>100.45787545787546</v>
      </c>
    </row>
    <row r="206" spans="1:15" ht="14.25" customHeight="1" x14ac:dyDescent="0.25">
      <c r="B206" s="220"/>
      <c r="C206" s="193"/>
      <c r="D206" s="221">
        <v>46</v>
      </c>
      <c r="E206" s="221"/>
      <c r="F206" s="221"/>
      <c r="G206" s="221"/>
      <c r="H206" s="221"/>
      <c r="I206" s="221"/>
      <c r="J206" s="193"/>
      <c r="K206" s="193"/>
      <c r="L206" s="193"/>
      <c r="M206" s="193"/>
      <c r="N206" s="193"/>
      <c r="O206" s="193"/>
    </row>
    <row r="207" spans="1:15" ht="21.75" customHeight="1" x14ac:dyDescent="0.25">
      <c r="B207" s="199"/>
      <c r="D207" s="203" t="s">
        <v>201</v>
      </c>
      <c r="E207" s="203"/>
      <c r="J207" s="203"/>
      <c r="K207" s="203"/>
      <c r="L207" s="203"/>
      <c r="M207" s="203"/>
      <c r="N207" s="203"/>
      <c r="O207" s="203"/>
    </row>
    <row r="208" spans="1:15" ht="17.25" customHeight="1" x14ac:dyDescent="0.25">
      <c r="B208" s="199"/>
      <c r="D208" s="203" t="s">
        <v>248</v>
      </c>
      <c r="E208" s="203"/>
    </row>
    <row r="209" spans="1:15" ht="9" customHeight="1" x14ac:dyDescent="0.25">
      <c r="B209" s="199"/>
    </row>
    <row r="210" spans="1:15" ht="12" customHeight="1" x14ac:dyDescent="0.25">
      <c r="A210" s="193"/>
      <c r="B210" s="215"/>
      <c r="J210" s="267" t="s">
        <v>202</v>
      </c>
      <c r="K210" s="267"/>
      <c r="L210" s="267"/>
      <c r="M210" s="267"/>
      <c r="N210" s="267"/>
      <c r="O210" s="267"/>
    </row>
    <row r="211" spans="1:15" ht="16.5" customHeight="1" x14ac:dyDescent="0.25">
      <c r="A211" s="217"/>
      <c r="B211" s="218"/>
      <c r="C211" s="264" t="s">
        <v>205</v>
      </c>
      <c r="D211" s="265"/>
      <c r="E211" s="265"/>
      <c r="F211" s="265"/>
      <c r="G211" s="265"/>
      <c r="H211" s="265"/>
      <c r="I211" s="265"/>
      <c r="J211" s="268" t="str">
        <f>J9</f>
        <v xml:space="preserve">19.02.2024 in % to </v>
      </c>
      <c r="K211" s="269"/>
      <c r="L211" s="269"/>
      <c r="M211" s="269"/>
      <c r="N211" s="269"/>
      <c r="O211" s="269"/>
    </row>
    <row r="212" spans="1:15" ht="14.25" customHeight="1" x14ac:dyDescent="0.25">
      <c r="A212" s="206"/>
      <c r="B212" s="200"/>
      <c r="C212" s="261" t="s">
        <v>232</v>
      </c>
      <c r="D212" s="262"/>
      <c r="E212" s="262"/>
      <c r="F212" s="263"/>
      <c r="G212" s="261" t="s">
        <v>240</v>
      </c>
      <c r="H212" s="262"/>
      <c r="I212" s="263"/>
      <c r="J212" s="261" t="s">
        <v>232</v>
      </c>
      <c r="K212" s="262"/>
      <c r="L212" s="262"/>
      <c r="M212" s="263"/>
      <c r="N212" s="261" t="s">
        <v>240</v>
      </c>
      <c r="O212" s="263"/>
    </row>
    <row r="213" spans="1:15" ht="17.25" customHeight="1" x14ac:dyDescent="0.25">
      <c r="A213" s="207"/>
      <c r="B213" s="219"/>
      <c r="C213" s="238" t="s">
        <v>268</v>
      </c>
      <c r="D213" s="244" t="s">
        <v>241</v>
      </c>
      <c r="E213" s="244" t="s">
        <v>242</v>
      </c>
      <c r="F213" s="244" t="s">
        <v>239</v>
      </c>
      <c r="G213" s="244" t="s">
        <v>243</v>
      </c>
      <c r="H213" s="244" t="s">
        <v>265</v>
      </c>
      <c r="I213" s="244" t="s">
        <v>269</v>
      </c>
      <c r="J213" s="244" t="s">
        <v>268</v>
      </c>
      <c r="K213" s="232" t="s">
        <v>241</v>
      </c>
      <c r="L213" s="233" t="s">
        <v>242</v>
      </c>
      <c r="M213" s="233" t="s">
        <v>239</v>
      </c>
      <c r="N213" s="233" t="s">
        <v>243</v>
      </c>
      <c r="O213" s="233" t="s">
        <v>265</v>
      </c>
    </row>
    <row r="214" spans="1:15" ht="17.25" customHeight="1" x14ac:dyDescent="0.25">
      <c r="A214" s="254">
        <v>1</v>
      </c>
      <c r="B214" s="209" t="s">
        <v>233</v>
      </c>
      <c r="C214" s="234">
        <v>4.9000000000000004</v>
      </c>
      <c r="D214" s="235">
        <v>4.5999999999999996</v>
      </c>
      <c r="E214" s="235">
        <v>4.3</v>
      </c>
      <c r="F214" s="235">
        <v>4.75</v>
      </c>
      <c r="G214" s="235">
        <v>4.3</v>
      </c>
      <c r="H214" s="235">
        <v>4.5</v>
      </c>
      <c r="I214" s="235">
        <v>4.4000000000000004</v>
      </c>
      <c r="J214" s="236">
        <v>89.795918367346943</v>
      </c>
      <c r="K214" s="236">
        <v>95.652173913043498</v>
      </c>
      <c r="L214" s="236">
        <v>102.32558139534885</v>
      </c>
      <c r="M214" s="236">
        <v>92.631578947368425</v>
      </c>
      <c r="N214" s="236">
        <v>102.32558139534885</v>
      </c>
      <c r="O214" s="236">
        <v>97.777777777777786</v>
      </c>
    </row>
    <row r="215" spans="1:15" ht="16.5" customHeight="1" x14ac:dyDescent="0.25">
      <c r="A215" s="230">
        <v>2</v>
      </c>
      <c r="B215" s="209" t="str">
        <f ca="1">$B$13</f>
        <v>Cabbage</v>
      </c>
      <c r="C215" s="234">
        <v>3.5</v>
      </c>
      <c r="D215" s="235">
        <v>4</v>
      </c>
      <c r="E215" s="235">
        <v>2</v>
      </c>
      <c r="F215" s="235">
        <v>2</v>
      </c>
      <c r="G215" s="235">
        <v>2</v>
      </c>
      <c r="H215" s="235">
        <v>2</v>
      </c>
      <c r="I215" s="235">
        <v>2</v>
      </c>
      <c r="J215" s="236">
        <v>57.142857142857139</v>
      </c>
      <c r="K215" s="236">
        <v>50</v>
      </c>
      <c r="L215" s="236">
        <v>100</v>
      </c>
      <c r="M215" s="236">
        <v>100</v>
      </c>
      <c r="N215" s="236">
        <v>100</v>
      </c>
      <c r="O215" s="236">
        <v>100</v>
      </c>
    </row>
    <row r="216" spans="1:15" ht="17.25" customHeight="1" x14ac:dyDescent="0.25">
      <c r="A216" s="248">
        <v>3</v>
      </c>
      <c r="B216" s="226" t="s">
        <v>234</v>
      </c>
      <c r="C216" s="234">
        <v>9</v>
      </c>
      <c r="D216" s="235">
        <v>7.5</v>
      </c>
      <c r="E216" s="235">
        <v>2</v>
      </c>
      <c r="F216" s="235">
        <v>2.5</v>
      </c>
      <c r="G216" s="235">
        <v>2.5</v>
      </c>
      <c r="H216" s="235">
        <v>2</v>
      </c>
      <c r="I216" s="235">
        <v>2</v>
      </c>
      <c r="J216" s="236">
        <v>22.222222222222221</v>
      </c>
      <c r="K216" s="236">
        <v>26.666666666666668</v>
      </c>
      <c r="L216" s="236">
        <v>100</v>
      </c>
      <c r="M216" s="236">
        <v>80</v>
      </c>
      <c r="N216" s="236">
        <v>80</v>
      </c>
      <c r="O216" s="236">
        <v>100</v>
      </c>
    </row>
    <row r="217" spans="1:15" ht="16.5" customHeight="1" x14ac:dyDescent="0.25">
      <c r="A217" s="230">
        <v>4</v>
      </c>
      <c r="B217" s="225" t="str">
        <f ca="1">$B$15</f>
        <v>Carrots</v>
      </c>
      <c r="C217" s="234">
        <v>2.6</v>
      </c>
      <c r="D217" s="235">
        <v>2.6</v>
      </c>
      <c r="E217" s="235">
        <v>1.5</v>
      </c>
      <c r="F217" s="235">
        <v>1.6</v>
      </c>
      <c r="G217" s="235">
        <v>1.75</v>
      </c>
      <c r="H217" s="235">
        <v>1.5</v>
      </c>
      <c r="I217" s="235">
        <v>1.5</v>
      </c>
      <c r="J217" s="236">
        <v>57.692307692307686</v>
      </c>
      <c r="K217" s="236">
        <v>57.692307692307686</v>
      </c>
      <c r="L217" s="236">
        <v>100</v>
      </c>
      <c r="M217" s="236">
        <v>93.75</v>
      </c>
      <c r="N217" s="236">
        <v>85.714285714285708</v>
      </c>
      <c r="O217" s="236">
        <v>100</v>
      </c>
    </row>
    <row r="218" spans="1:15" ht="16.5" customHeight="1" x14ac:dyDescent="0.25">
      <c r="A218" s="248">
        <v>5</v>
      </c>
      <c r="B218" s="209" t="str">
        <f ca="1">$B$16</f>
        <v>Tomato</v>
      </c>
      <c r="C218" s="234">
        <v>20</v>
      </c>
      <c r="D218" s="235">
        <v>19</v>
      </c>
      <c r="E218" s="235">
        <v>20</v>
      </c>
      <c r="F218" s="235">
        <v>22</v>
      </c>
      <c r="G218" s="235">
        <v>20</v>
      </c>
      <c r="H218" s="235">
        <v>18</v>
      </c>
      <c r="I218" s="235">
        <v>18</v>
      </c>
      <c r="J218" s="236">
        <v>90</v>
      </c>
      <c r="K218" s="236">
        <v>94.73684210526315</v>
      </c>
      <c r="L218" s="236">
        <v>90</v>
      </c>
      <c r="M218" s="236">
        <v>81.818181818181827</v>
      </c>
      <c r="N218" s="236">
        <v>90</v>
      </c>
      <c r="O218" s="236">
        <v>100</v>
      </c>
    </row>
    <row r="219" spans="1:15" ht="16.5" customHeight="1" x14ac:dyDescent="0.25">
      <c r="A219" s="230">
        <v>6</v>
      </c>
      <c r="B219" s="209" t="str">
        <f ca="1">$B$17</f>
        <v>Cucumber</v>
      </c>
      <c r="C219" s="234">
        <v>15</v>
      </c>
      <c r="D219" s="235">
        <v>15</v>
      </c>
      <c r="E219" s="235">
        <v>14</v>
      </c>
      <c r="F219" s="235">
        <v>18</v>
      </c>
      <c r="G219" s="235">
        <v>14</v>
      </c>
      <c r="H219" s="235">
        <v>15</v>
      </c>
      <c r="I219" s="235">
        <v>15</v>
      </c>
      <c r="J219" s="236">
        <v>100</v>
      </c>
      <c r="K219" s="236">
        <v>100</v>
      </c>
      <c r="L219" s="236">
        <v>107.14285714285714</v>
      </c>
      <c r="M219" s="236">
        <v>83.333333333333343</v>
      </c>
      <c r="N219" s="236">
        <v>107.14285714285714</v>
      </c>
      <c r="O219" s="236">
        <v>100</v>
      </c>
    </row>
    <row r="220" spans="1:15" ht="16.5" customHeight="1" x14ac:dyDescent="0.25">
      <c r="A220" s="248">
        <v>7</v>
      </c>
      <c r="B220" s="209" t="str">
        <f ca="1">$B$18</f>
        <v>Apples</v>
      </c>
      <c r="C220" s="234">
        <v>4.5</v>
      </c>
      <c r="D220" s="235">
        <v>5</v>
      </c>
      <c r="E220" s="235">
        <v>5.5</v>
      </c>
      <c r="F220" s="235">
        <v>6</v>
      </c>
      <c r="G220" s="235">
        <v>6</v>
      </c>
      <c r="H220" s="235">
        <v>7</v>
      </c>
      <c r="I220" s="235">
        <v>7</v>
      </c>
      <c r="J220" s="236">
        <v>155.55555555555557</v>
      </c>
      <c r="K220" s="236">
        <v>140</v>
      </c>
      <c r="L220" s="236">
        <v>127.27272727272727</v>
      </c>
      <c r="M220" s="236">
        <v>116.66666666666667</v>
      </c>
      <c r="N220" s="236">
        <v>116.66666666666667</v>
      </c>
      <c r="O220" s="236">
        <v>100</v>
      </c>
    </row>
    <row r="221" spans="1:15" ht="16.5" customHeight="1" x14ac:dyDescent="0.25">
      <c r="A221" s="230">
        <v>8</v>
      </c>
      <c r="B221" s="209" t="str">
        <f ca="1">$B$19</f>
        <v>Rice (local manufacture)</v>
      </c>
      <c r="C221" s="234">
        <v>10</v>
      </c>
      <c r="D221" s="235">
        <v>10</v>
      </c>
      <c r="E221" s="235">
        <v>14</v>
      </c>
      <c r="F221" s="235">
        <v>16</v>
      </c>
      <c r="G221" s="235">
        <v>15.5</v>
      </c>
      <c r="H221" s="235">
        <v>15.5</v>
      </c>
      <c r="I221" s="235">
        <v>16.5</v>
      </c>
      <c r="J221" s="236">
        <v>165</v>
      </c>
      <c r="K221" s="236">
        <v>165</v>
      </c>
      <c r="L221" s="236">
        <v>117.85714285714286</v>
      </c>
      <c r="M221" s="236">
        <v>103.125</v>
      </c>
      <c r="N221" s="236">
        <v>106.45161290322579</v>
      </c>
      <c r="O221" s="236">
        <v>106.45161290322579</v>
      </c>
    </row>
    <row r="222" spans="1:15" ht="17.25" customHeight="1" x14ac:dyDescent="0.25">
      <c r="A222" s="248">
        <v>9</v>
      </c>
      <c r="B222" s="209" t="str">
        <f ca="1">$B$20</f>
        <v>Oil cotton</v>
      </c>
      <c r="C222" s="234">
        <v>15</v>
      </c>
      <c r="D222" s="235">
        <v>15</v>
      </c>
      <c r="E222" s="235">
        <v>11</v>
      </c>
      <c r="F222" s="235">
        <v>10</v>
      </c>
      <c r="G222" s="235">
        <v>10</v>
      </c>
      <c r="H222" s="235">
        <v>10</v>
      </c>
      <c r="I222" s="235">
        <v>10</v>
      </c>
      <c r="J222" s="236">
        <v>66.666666666666657</v>
      </c>
      <c r="K222" s="236">
        <v>66.666666666666657</v>
      </c>
      <c r="L222" s="236">
        <v>90.909090909090907</v>
      </c>
      <c r="M222" s="236">
        <v>100</v>
      </c>
      <c r="N222" s="236">
        <v>100</v>
      </c>
      <c r="O222" s="236">
        <v>100</v>
      </c>
    </row>
    <row r="223" spans="1:15" ht="17.25" customHeight="1" x14ac:dyDescent="0.3">
      <c r="A223" s="230">
        <v>10</v>
      </c>
      <c r="B223" s="231" t="s">
        <v>230</v>
      </c>
      <c r="C223" s="234">
        <v>19</v>
      </c>
      <c r="D223" s="235">
        <v>18.8</v>
      </c>
      <c r="E223" s="235">
        <v>15</v>
      </c>
      <c r="F223" s="235">
        <v>15</v>
      </c>
      <c r="G223" s="235">
        <v>15</v>
      </c>
      <c r="H223" s="235">
        <v>15</v>
      </c>
      <c r="I223" s="235">
        <v>15</v>
      </c>
      <c r="J223" s="236">
        <v>78.94736842105263</v>
      </c>
      <c r="K223" s="236">
        <v>79.787234042553195</v>
      </c>
      <c r="L223" s="236">
        <v>100</v>
      </c>
      <c r="M223" s="236">
        <v>100</v>
      </c>
      <c r="N223" s="236">
        <v>100</v>
      </c>
      <c r="O223" s="236">
        <v>100</v>
      </c>
    </row>
    <row r="224" spans="1:15" ht="17.25" customHeight="1" x14ac:dyDescent="0.25">
      <c r="A224" s="248">
        <v>11</v>
      </c>
      <c r="B224" s="209" t="str">
        <f ca="1">$B$22</f>
        <v>Beef</v>
      </c>
      <c r="C224" s="234">
        <v>62.5</v>
      </c>
      <c r="D224" s="235">
        <v>62.5</v>
      </c>
      <c r="E224" s="235">
        <v>65</v>
      </c>
      <c r="F224" s="235">
        <v>65</v>
      </c>
      <c r="G224" s="235">
        <v>65</v>
      </c>
      <c r="H224" s="235">
        <v>65</v>
      </c>
      <c r="I224" s="235">
        <v>65</v>
      </c>
      <c r="J224" s="236">
        <v>104</v>
      </c>
      <c r="K224" s="236">
        <v>104</v>
      </c>
      <c r="L224" s="236">
        <v>100</v>
      </c>
      <c r="M224" s="236">
        <v>100</v>
      </c>
      <c r="N224" s="236">
        <v>100</v>
      </c>
      <c r="O224" s="236">
        <v>100</v>
      </c>
    </row>
    <row r="225" spans="1:15" ht="17.25" customHeight="1" x14ac:dyDescent="0.25">
      <c r="A225" s="230">
        <v>12</v>
      </c>
      <c r="B225" s="209" t="str">
        <f ca="1">$B$23</f>
        <v>Mutton</v>
      </c>
      <c r="C225" s="234">
        <v>75</v>
      </c>
      <c r="D225" s="235">
        <v>75</v>
      </c>
      <c r="E225" s="235">
        <v>80</v>
      </c>
      <c r="F225" s="235">
        <v>80</v>
      </c>
      <c r="G225" s="235">
        <v>80</v>
      </c>
      <c r="H225" s="235">
        <v>80</v>
      </c>
      <c r="I225" s="235">
        <v>80</v>
      </c>
      <c r="J225" s="236">
        <v>106.66666666666667</v>
      </c>
      <c r="K225" s="236">
        <v>106.66666666666667</v>
      </c>
      <c r="L225" s="236">
        <v>100</v>
      </c>
      <c r="M225" s="236">
        <v>100</v>
      </c>
      <c r="N225" s="236">
        <v>100</v>
      </c>
      <c r="O225" s="236">
        <v>100</v>
      </c>
    </row>
    <row r="226" spans="1:15" ht="16.5" customHeight="1" x14ac:dyDescent="0.25">
      <c r="A226" s="248">
        <v>13</v>
      </c>
      <c r="B226" s="209" t="str">
        <f ca="1">$B$24</f>
        <v>Milk, litre</v>
      </c>
      <c r="C226" s="234">
        <v>6</v>
      </c>
      <c r="D226" s="235">
        <v>6</v>
      </c>
      <c r="E226" s="235">
        <v>6</v>
      </c>
      <c r="F226" s="235">
        <v>6</v>
      </c>
      <c r="G226" s="235">
        <v>6</v>
      </c>
      <c r="H226" s="235">
        <v>6</v>
      </c>
      <c r="I226" s="235">
        <v>6</v>
      </c>
      <c r="J226" s="236">
        <v>100</v>
      </c>
      <c r="K226" s="236">
        <v>100</v>
      </c>
      <c r="L226" s="236">
        <v>100</v>
      </c>
      <c r="M226" s="236">
        <v>100</v>
      </c>
      <c r="N226" s="236">
        <v>100</v>
      </c>
      <c r="O226" s="236">
        <v>100</v>
      </c>
    </row>
    <row r="227" spans="1:15" ht="17.25" customHeight="1" x14ac:dyDescent="0.25">
      <c r="A227" s="230">
        <v>14</v>
      </c>
      <c r="B227" s="209" t="str">
        <f ca="1">$B$25</f>
        <v>Eggs (10 шт)</v>
      </c>
      <c r="C227" s="234">
        <v>12.5</v>
      </c>
      <c r="D227" s="235">
        <v>12</v>
      </c>
      <c r="E227" s="235">
        <v>10.8</v>
      </c>
      <c r="F227" s="235">
        <v>12</v>
      </c>
      <c r="G227" s="235">
        <v>13</v>
      </c>
      <c r="H227" s="235">
        <v>11.5</v>
      </c>
      <c r="I227" s="235">
        <v>11.5</v>
      </c>
      <c r="J227" s="236">
        <v>92</v>
      </c>
      <c r="K227" s="236">
        <v>95.833333333333343</v>
      </c>
      <c r="L227" s="236">
        <v>106.48148148148147</v>
      </c>
      <c r="M227" s="236">
        <v>95.833333333333343</v>
      </c>
      <c r="N227" s="236">
        <v>88.461538461538453</v>
      </c>
      <c r="O227" s="236">
        <v>100</v>
      </c>
    </row>
    <row r="228" spans="1:15" ht="16.5" customHeight="1" x14ac:dyDescent="0.25">
      <c r="A228" s="248">
        <v>15</v>
      </c>
      <c r="B228" s="209" t="str">
        <f ca="1">$B$26</f>
        <v>Granulated sugar</v>
      </c>
      <c r="C228" s="234">
        <v>10</v>
      </c>
      <c r="D228" s="235">
        <v>10</v>
      </c>
      <c r="E228" s="235">
        <v>11</v>
      </c>
      <c r="F228" s="235">
        <v>11.5</v>
      </c>
      <c r="G228" s="235">
        <v>11.5</v>
      </c>
      <c r="H228" s="235">
        <v>11</v>
      </c>
      <c r="I228" s="235">
        <v>11</v>
      </c>
      <c r="J228" s="236">
        <v>110.00000000000001</v>
      </c>
      <c r="K228" s="236">
        <v>110.00000000000001</v>
      </c>
      <c r="L228" s="236">
        <v>100</v>
      </c>
      <c r="M228" s="236">
        <v>95.652173913043484</v>
      </c>
      <c r="N228" s="236">
        <v>95.652173913043484</v>
      </c>
      <c r="O228" s="236">
        <v>100</v>
      </c>
    </row>
    <row r="229" spans="1:15" ht="18" customHeight="1" x14ac:dyDescent="0.25">
      <c r="A229" s="230">
        <v>16</v>
      </c>
      <c r="B229" s="209" t="str">
        <f ca="1">$B$27</f>
        <v>Tea black</v>
      </c>
      <c r="C229" s="234">
        <v>42</v>
      </c>
      <c r="D229" s="235">
        <v>42</v>
      </c>
      <c r="E229" s="235">
        <v>42</v>
      </c>
      <c r="F229" s="235">
        <v>42</v>
      </c>
      <c r="G229" s="235">
        <v>42</v>
      </c>
      <c r="H229" s="235">
        <v>42</v>
      </c>
      <c r="I229" s="235">
        <v>42</v>
      </c>
      <c r="J229" s="236">
        <v>100</v>
      </c>
      <c r="K229" s="236">
        <v>100</v>
      </c>
      <c r="L229" s="236">
        <v>100</v>
      </c>
      <c r="M229" s="236">
        <v>100</v>
      </c>
      <c r="N229" s="236">
        <v>100</v>
      </c>
      <c r="O229" s="236">
        <v>100</v>
      </c>
    </row>
    <row r="230" spans="1:15" ht="17.25" customHeight="1" x14ac:dyDescent="0.25">
      <c r="A230" s="248">
        <v>17</v>
      </c>
      <c r="B230" s="209" t="str">
        <f ca="1">$B$28</f>
        <v>Green tea</v>
      </c>
      <c r="C230" s="234">
        <v>45</v>
      </c>
      <c r="D230" s="235">
        <v>45</v>
      </c>
      <c r="E230" s="235">
        <v>45</v>
      </c>
      <c r="F230" s="235">
        <v>45</v>
      </c>
      <c r="G230" s="235">
        <v>45</v>
      </c>
      <c r="H230" s="235">
        <v>45</v>
      </c>
      <c r="I230" s="235">
        <v>45</v>
      </c>
      <c r="J230" s="236">
        <v>100</v>
      </c>
      <c r="K230" s="236">
        <v>100</v>
      </c>
      <c r="L230" s="236">
        <v>100</v>
      </c>
      <c r="M230" s="236">
        <v>100</v>
      </c>
      <c r="N230" s="236">
        <v>100</v>
      </c>
      <c r="O230" s="236">
        <v>100</v>
      </c>
    </row>
    <row r="231" spans="1:15" ht="17.25" customHeight="1" x14ac:dyDescent="0.25">
      <c r="A231" s="230">
        <v>18</v>
      </c>
      <c r="B231" s="209" t="str">
        <f ca="1">$B$29</f>
        <v>Flour of 1st grade</v>
      </c>
      <c r="C231" s="234">
        <v>4.8499999999999996</v>
      </c>
      <c r="D231" s="235">
        <v>4.9000000000000004</v>
      </c>
      <c r="E231" s="235">
        <v>5.5</v>
      </c>
      <c r="F231" s="235">
        <v>5.5</v>
      </c>
      <c r="G231" s="235">
        <v>5.44</v>
      </c>
      <c r="H231" s="235">
        <v>5.36</v>
      </c>
      <c r="I231" s="235">
        <v>5.36</v>
      </c>
      <c r="J231" s="236">
        <v>110.51546391752578</v>
      </c>
      <c r="K231" s="236">
        <v>109.38775510204081</v>
      </c>
      <c r="L231" s="236">
        <v>97.454545454545467</v>
      </c>
      <c r="M231" s="236">
        <v>97.454545454545467</v>
      </c>
      <c r="N231" s="236">
        <v>98.52941176470587</v>
      </c>
      <c r="O231" s="236">
        <v>100</v>
      </c>
    </row>
    <row r="232" spans="1:15" ht="17.25" customHeight="1" x14ac:dyDescent="0.25">
      <c r="A232" s="230">
        <v>19</v>
      </c>
      <c r="B232" s="209" t="s">
        <v>237</v>
      </c>
      <c r="C232" s="234"/>
      <c r="D232" s="235"/>
      <c r="E232" s="235">
        <v>4.8499999999999996</v>
      </c>
      <c r="F232" s="235">
        <v>4.7699999999999996</v>
      </c>
      <c r="G232" s="235">
        <v>4.7699999999999996</v>
      </c>
      <c r="H232" s="235">
        <v>4.7</v>
      </c>
      <c r="I232" s="235">
        <v>4.7</v>
      </c>
      <c r="J232" s="236"/>
      <c r="K232" s="236"/>
      <c r="L232" s="236">
        <v>96.907216494845372</v>
      </c>
      <c r="M232" s="236">
        <v>98.532494758909863</v>
      </c>
      <c r="N232" s="236">
        <v>98.532494758909863</v>
      </c>
      <c r="O232" s="236">
        <v>100</v>
      </c>
    </row>
    <row r="233" spans="1:15" ht="17.25" customHeight="1" x14ac:dyDescent="0.25">
      <c r="A233" s="230">
        <v>20</v>
      </c>
      <c r="B233" s="209" t="str">
        <f ca="1">$B$31</f>
        <v>Wheat</v>
      </c>
      <c r="C233" s="234">
        <v>4.75</v>
      </c>
      <c r="D233" s="235">
        <v>4.75</v>
      </c>
      <c r="E233" s="235">
        <v>4.5</v>
      </c>
      <c r="F233" s="235">
        <v>4.5</v>
      </c>
      <c r="G233" s="235">
        <v>4.5</v>
      </c>
      <c r="H233" s="235">
        <v>4</v>
      </c>
      <c r="I233" s="235">
        <v>4</v>
      </c>
      <c r="J233" s="236">
        <v>84.210526315789465</v>
      </c>
      <c r="K233" s="236">
        <v>84.210526315789465</v>
      </c>
      <c r="L233" s="236">
        <v>88.888888888888886</v>
      </c>
      <c r="M233" s="236">
        <v>88.888888888888886</v>
      </c>
      <c r="N233" s="236">
        <v>88.888888888888886</v>
      </c>
      <c r="O233" s="236">
        <v>100</v>
      </c>
    </row>
    <row r="234" spans="1:15" ht="17.25" customHeight="1" x14ac:dyDescent="0.25">
      <c r="A234" s="248">
        <v>21</v>
      </c>
      <c r="B234" s="209" t="str">
        <f ca="1">$B$32</f>
        <v>Peas</v>
      </c>
      <c r="C234" s="234">
        <v>17</v>
      </c>
      <c r="D234" s="235">
        <v>18</v>
      </c>
      <c r="E234" s="235">
        <v>18</v>
      </c>
      <c r="F234" s="235">
        <v>18</v>
      </c>
      <c r="G234" s="235">
        <v>18</v>
      </c>
      <c r="H234" s="235">
        <v>18</v>
      </c>
      <c r="I234" s="235">
        <v>18</v>
      </c>
      <c r="J234" s="236">
        <v>105.88235294117648</v>
      </c>
      <c r="K234" s="236">
        <v>100</v>
      </c>
      <c r="L234" s="236">
        <v>100</v>
      </c>
      <c r="M234" s="236">
        <v>100</v>
      </c>
      <c r="N234" s="236">
        <v>100</v>
      </c>
      <c r="O234" s="236">
        <v>100</v>
      </c>
    </row>
    <row r="235" spans="1:15" ht="17.25" customHeight="1" x14ac:dyDescent="0.25">
      <c r="A235" s="230">
        <v>22</v>
      </c>
      <c r="B235" s="209" t="str">
        <f ca="1">$B$33</f>
        <v>String bean</v>
      </c>
      <c r="C235" s="234">
        <v>14</v>
      </c>
      <c r="D235" s="235">
        <v>14</v>
      </c>
      <c r="E235" s="235">
        <v>17</v>
      </c>
      <c r="F235" s="235">
        <v>16</v>
      </c>
      <c r="G235" s="235">
        <v>16</v>
      </c>
      <c r="H235" s="235">
        <v>16</v>
      </c>
      <c r="I235" s="235">
        <v>16</v>
      </c>
      <c r="J235" s="236">
        <v>114.28571428571428</v>
      </c>
      <c r="K235" s="236">
        <v>114.28571428571428</v>
      </c>
      <c r="L235" s="236">
        <v>94.117647058823522</v>
      </c>
      <c r="M235" s="236">
        <v>100</v>
      </c>
      <c r="N235" s="236">
        <v>100</v>
      </c>
      <c r="O235" s="236">
        <v>100</v>
      </c>
    </row>
    <row r="236" spans="1:15" ht="16.5" customHeight="1" x14ac:dyDescent="0.25">
      <c r="A236" s="248">
        <v>23</v>
      </c>
      <c r="B236" s="209" t="str">
        <f ca="1">$B$34</f>
        <v>Mashas</v>
      </c>
      <c r="C236" s="234">
        <v>13</v>
      </c>
      <c r="D236" s="235">
        <v>12.5</v>
      </c>
      <c r="E236" s="235">
        <v>13</v>
      </c>
      <c r="F236" s="235">
        <v>12.5</v>
      </c>
      <c r="G236" s="235">
        <v>13</v>
      </c>
      <c r="H236" s="235">
        <v>13</v>
      </c>
      <c r="I236" s="235">
        <v>13</v>
      </c>
      <c r="J236" s="236">
        <v>100</v>
      </c>
      <c r="K236" s="236">
        <v>104</v>
      </c>
      <c r="L236" s="236">
        <v>100</v>
      </c>
      <c r="M236" s="236">
        <v>104</v>
      </c>
      <c r="N236" s="236">
        <v>100</v>
      </c>
      <c r="O236" s="236">
        <v>100</v>
      </c>
    </row>
    <row r="237" spans="1:15" ht="18" x14ac:dyDescent="0.25">
      <c r="A237" s="230">
        <v>24</v>
      </c>
      <c r="B237" s="210" t="str">
        <f ca="1">$B$35</f>
        <v>Bread from a flour of 1st grade (430 gramme)</v>
      </c>
      <c r="C237" s="234">
        <v>3.5</v>
      </c>
      <c r="D237" s="235">
        <v>3.5</v>
      </c>
      <c r="E237" s="235">
        <v>3.5</v>
      </c>
      <c r="F237" s="235">
        <v>3.5</v>
      </c>
      <c r="G237" s="235">
        <v>3.5</v>
      </c>
      <c r="H237" s="235">
        <v>3.5</v>
      </c>
      <c r="I237" s="235">
        <v>3.5</v>
      </c>
      <c r="J237" s="236">
        <v>100</v>
      </c>
      <c r="K237" s="236">
        <v>100</v>
      </c>
      <c r="L237" s="236">
        <v>100</v>
      </c>
      <c r="M237" s="236">
        <v>100</v>
      </c>
      <c r="N237" s="236">
        <v>100</v>
      </c>
      <c r="O237" s="236">
        <v>100</v>
      </c>
    </row>
    <row r="238" spans="1:15" ht="31.5" x14ac:dyDescent="0.25">
      <c r="A238" s="248">
        <v>25</v>
      </c>
      <c r="B238" s="210" t="s">
        <v>236</v>
      </c>
      <c r="C238" s="234"/>
      <c r="D238" s="235"/>
      <c r="E238" s="235">
        <v>3.5</v>
      </c>
      <c r="F238" s="235">
        <v>3.5</v>
      </c>
      <c r="G238" s="235">
        <v>3.5</v>
      </c>
      <c r="H238" s="235">
        <v>3.5</v>
      </c>
      <c r="I238" s="235">
        <v>3.5</v>
      </c>
      <c r="J238" s="236"/>
      <c r="K238" s="236"/>
      <c r="L238" s="236">
        <v>100</v>
      </c>
      <c r="M238" s="236">
        <v>100</v>
      </c>
      <c r="N238" s="236">
        <v>100</v>
      </c>
      <c r="O238" s="236">
        <v>100</v>
      </c>
    </row>
    <row r="239" spans="1:15" ht="17.25" customHeight="1" x14ac:dyDescent="0.25">
      <c r="A239" s="230">
        <v>26</v>
      </c>
      <c r="B239" s="209" t="str">
        <f ca="1">$B$37</f>
        <v>Vodka, litre</v>
      </c>
      <c r="C239" s="234">
        <v>30</v>
      </c>
      <c r="D239" s="235">
        <v>30</v>
      </c>
      <c r="E239" s="235">
        <v>30</v>
      </c>
      <c r="F239" s="235">
        <v>30</v>
      </c>
      <c r="G239" s="235">
        <v>30</v>
      </c>
      <c r="H239" s="235">
        <v>30</v>
      </c>
      <c r="I239" s="235">
        <v>30</v>
      </c>
      <c r="J239" s="236">
        <v>100</v>
      </c>
      <c r="K239" s="236">
        <v>100</v>
      </c>
      <c r="L239" s="236">
        <v>100</v>
      </c>
      <c r="M239" s="236">
        <v>100</v>
      </c>
      <c r="N239" s="236">
        <v>100</v>
      </c>
      <c r="O239" s="236">
        <v>100</v>
      </c>
    </row>
    <row r="240" spans="1:15" ht="17.25" customHeight="1" x14ac:dyDescent="0.25">
      <c r="A240" s="248">
        <v>27</v>
      </c>
      <c r="B240" s="209" t="s">
        <v>231</v>
      </c>
      <c r="C240" s="234">
        <v>3.8</v>
      </c>
      <c r="D240" s="235">
        <v>4</v>
      </c>
      <c r="E240" s="235">
        <v>7.8</v>
      </c>
      <c r="F240" s="235">
        <v>7</v>
      </c>
      <c r="G240" s="235">
        <v>6.8</v>
      </c>
      <c r="H240" s="235">
        <v>6.6</v>
      </c>
      <c r="I240" s="235">
        <v>6.6</v>
      </c>
      <c r="J240" s="236">
        <v>173.68421052631581</v>
      </c>
      <c r="K240" s="236">
        <v>165</v>
      </c>
      <c r="L240" s="236">
        <v>84.615384615384613</v>
      </c>
      <c r="M240" s="236">
        <v>94.285714285714278</v>
      </c>
      <c r="N240" s="236">
        <v>97.058823529411768</v>
      </c>
      <c r="O240" s="236">
        <v>100</v>
      </c>
    </row>
    <row r="241" spans="1:15" ht="17.25" customHeight="1" x14ac:dyDescent="0.25">
      <c r="A241" s="230">
        <v>28</v>
      </c>
      <c r="B241" s="209" t="str">
        <f ca="1">$B$39</f>
        <v>Gasoline, litre А-92</v>
      </c>
      <c r="C241" s="234">
        <v>8</v>
      </c>
      <c r="D241" s="235">
        <v>8</v>
      </c>
      <c r="E241" s="235">
        <v>11</v>
      </c>
      <c r="F241" s="235">
        <v>10.199999999999999</v>
      </c>
      <c r="G241" s="235">
        <v>10</v>
      </c>
      <c r="H241" s="235">
        <v>10</v>
      </c>
      <c r="I241" s="235">
        <v>10</v>
      </c>
      <c r="J241" s="236">
        <v>125</v>
      </c>
      <c r="K241" s="236">
        <v>125</v>
      </c>
      <c r="L241" s="236">
        <v>90.909090909090907</v>
      </c>
      <c r="M241" s="236">
        <v>98.039215686274517</v>
      </c>
      <c r="N241" s="236">
        <v>100</v>
      </c>
      <c r="O241" s="236">
        <v>100</v>
      </c>
    </row>
    <row r="242" spans="1:15" ht="17.25" customHeight="1" x14ac:dyDescent="0.25">
      <c r="A242" s="248">
        <v>29</v>
      </c>
      <c r="B242" s="209" t="s">
        <v>235</v>
      </c>
      <c r="C242" s="234">
        <v>11.5</v>
      </c>
      <c r="D242" s="235">
        <v>11.5</v>
      </c>
      <c r="E242" s="235">
        <v>11.5</v>
      </c>
      <c r="F242" s="235">
        <v>11.5</v>
      </c>
      <c r="G242" s="235">
        <v>11.5</v>
      </c>
      <c r="H242" s="235">
        <v>11.5</v>
      </c>
      <c r="I242" s="235">
        <v>11.5</v>
      </c>
      <c r="J242" s="236">
        <v>100</v>
      </c>
      <c r="K242" s="236">
        <v>100</v>
      </c>
      <c r="L242" s="236">
        <v>100</v>
      </c>
      <c r="M242" s="236">
        <v>100</v>
      </c>
      <c r="N242" s="236">
        <v>100</v>
      </c>
      <c r="O242" s="236">
        <v>100</v>
      </c>
    </row>
    <row r="243" spans="1:15" ht="48" customHeight="1" x14ac:dyDescent="0.25">
      <c r="A243" s="209"/>
      <c r="B243" s="211" t="str">
        <f ca="1">$B$41</f>
        <v>Course 1 US dollar on the relation to somoni</v>
      </c>
      <c r="C243" s="234"/>
      <c r="D243" s="235"/>
      <c r="E243" s="235"/>
      <c r="F243" s="235"/>
      <c r="G243" s="235"/>
      <c r="H243" s="235"/>
      <c r="I243" s="235"/>
      <c r="J243" s="236"/>
      <c r="K243" s="236"/>
      <c r="L243" s="236"/>
      <c r="M243" s="236"/>
      <c r="N243" s="236"/>
      <c r="O243" s="236"/>
    </row>
    <row r="244" spans="1:15" ht="17.25" customHeight="1" x14ac:dyDescent="0.25">
      <c r="A244" s="209"/>
      <c r="B244" s="209" t="str">
        <f ca="1">$B$42</f>
        <v xml:space="preserve"> - In the market</v>
      </c>
      <c r="C244" s="239">
        <v>10.64</v>
      </c>
      <c r="D244" s="240">
        <v>10.92</v>
      </c>
      <c r="E244" s="240">
        <v>10.9</v>
      </c>
      <c r="F244" s="240">
        <v>10.9</v>
      </c>
      <c r="G244" s="240">
        <v>10.9</v>
      </c>
      <c r="H244" s="240">
        <v>10.93</v>
      </c>
      <c r="I244" s="240">
        <v>10.94</v>
      </c>
      <c r="J244" s="255">
        <v>102.81954887218043</v>
      </c>
      <c r="K244" s="236">
        <v>100.18315018315019</v>
      </c>
      <c r="L244" s="236">
        <v>100.36697247706421</v>
      </c>
      <c r="M244" s="236">
        <v>100.36697247706421</v>
      </c>
      <c r="N244" s="236">
        <v>100.36697247706421</v>
      </c>
      <c r="O244" s="236">
        <v>100.09149130832571</v>
      </c>
    </row>
    <row r="245" spans="1:15" ht="17.25" customHeight="1" x14ac:dyDescent="0.25">
      <c r="A245" s="209"/>
      <c r="B245" s="209" t="str">
        <f ca="1">$B$43</f>
        <v xml:space="preserve"> - On exchange office</v>
      </c>
      <c r="C245" s="234">
        <v>10.66</v>
      </c>
      <c r="D245" s="235">
        <v>10.94</v>
      </c>
      <c r="E245" s="235">
        <v>10.93</v>
      </c>
      <c r="F245" s="235">
        <v>10.93</v>
      </c>
      <c r="G245" s="235">
        <v>10.93</v>
      </c>
      <c r="H245" s="235">
        <v>10.96</v>
      </c>
      <c r="I245" s="235">
        <v>10.97</v>
      </c>
      <c r="J245" s="236">
        <v>102.90806754221389</v>
      </c>
      <c r="K245" s="236">
        <v>100.27422303473492</v>
      </c>
      <c r="L245" s="236">
        <v>100.36596523330283</v>
      </c>
      <c r="M245" s="236">
        <v>100.36596523330283</v>
      </c>
      <c r="N245" s="236">
        <v>100.36596523330283</v>
      </c>
      <c r="O245" s="236">
        <v>100.09124087591242</v>
      </c>
    </row>
    <row r="246" spans="1:15" ht="17.25" customHeight="1" x14ac:dyDescent="0.25">
      <c r="B246" s="215"/>
      <c r="C246" s="199"/>
      <c r="J246" s="199"/>
      <c r="K246" s="199"/>
      <c r="L246" s="199"/>
      <c r="M246" s="199"/>
      <c r="N246" s="199"/>
      <c r="O246" s="199"/>
    </row>
    <row r="247" spans="1:15" ht="17.25" customHeight="1" x14ac:dyDescent="0.25">
      <c r="B247" s="199"/>
      <c r="D247" s="190" t="s">
        <v>201</v>
      </c>
      <c r="E247" s="190"/>
      <c r="J247" s="203"/>
      <c r="K247" s="203"/>
      <c r="L247" s="203"/>
      <c r="M247" s="203"/>
      <c r="N247" s="203"/>
      <c r="O247" s="203"/>
    </row>
    <row r="248" spans="1:15" ht="17.25" customHeight="1" x14ac:dyDescent="0.25">
      <c r="B248" s="199"/>
      <c r="D248" s="190" t="s">
        <v>249</v>
      </c>
      <c r="E248" s="190"/>
    </row>
    <row r="249" spans="1:15" ht="9" customHeight="1" x14ac:dyDescent="0.25">
      <c r="B249" s="199"/>
    </row>
    <row r="250" spans="1:15" ht="12" customHeight="1" x14ac:dyDescent="0.25">
      <c r="A250" s="193"/>
      <c r="B250" s="215"/>
      <c r="J250" s="267" t="s">
        <v>202</v>
      </c>
      <c r="K250" s="267"/>
      <c r="L250" s="267"/>
      <c r="M250" s="267"/>
      <c r="N250" s="267"/>
      <c r="O250" s="267"/>
    </row>
    <row r="251" spans="1:15" ht="16.5" customHeight="1" x14ac:dyDescent="0.25">
      <c r="A251" s="217"/>
      <c r="B251" s="218"/>
      <c r="C251" s="264" t="s">
        <v>206</v>
      </c>
      <c r="D251" s="265"/>
      <c r="E251" s="265"/>
      <c r="F251" s="265"/>
      <c r="G251" s="265"/>
      <c r="H251" s="265"/>
      <c r="I251" s="265"/>
      <c r="J251" s="268" t="str">
        <f>J9</f>
        <v xml:space="preserve">19.02.2024 in % to </v>
      </c>
      <c r="K251" s="269"/>
      <c r="L251" s="269"/>
      <c r="M251" s="269"/>
      <c r="N251" s="269"/>
      <c r="O251" s="269"/>
    </row>
    <row r="252" spans="1:15" ht="14.25" customHeight="1" x14ac:dyDescent="0.25">
      <c r="A252" s="206"/>
      <c r="B252" s="200"/>
      <c r="C252" s="261" t="s">
        <v>232</v>
      </c>
      <c r="D252" s="262"/>
      <c r="E252" s="262"/>
      <c r="F252" s="263"/>
      <c r="G252" s="261" t="s">
        <v>240</v>
      </c>
      <c r="H252" s="262"/>
      <c r="I252" s="263"/>
      <c r="J252" s="261" t="s">
        <v>232</v>
      </c>
      <c r="K252" s="262"/>
      <c r="L252" s="262"/>
      <c r="M252" s="263"/>
      <c r="N252" s="261" t="s">
        <v>240</v>
      </c>
      <c r="O252" s="263"/>
    </row>
    <row r="253" spans="1:15" ht="17.25" customHeight="1" x14ac:dyDescent="0.25">
      <c r="A253" s="207"/>
      <c r="B253" s="219"/>
      <c r="C253" s="238" t="s">
        <v>268</v>
      </c>
      <c r="D253" s="244" t="s">
        <v>241</v>
      </c>
      <c r="E253" s="244" t="s">
        <v>242</v>
      </c>
      <c r="F253" s="244" t="s">
        <v>239</v>
      </c>
      <c r="G253" s="244" t="s">
        <v>243</v>
      </c>
      <c r="H253" s="244" t="s">
        <v>265</v>
      </c>
      <c r="I253" s="244" t="s">
        <v>269</v>
      </c>
      <c r="J253" s="232" t="s">
        <v>268</v>
      </c>
      <c r="K253" s="233" t="s">
        <v>241</v>
      </c>
      <c r="L253" s="233" t="s">
        <v>242</v>
      </c>
      <c r="M253" s="233" t="s">
        <v>239</v>
      </c>
      <c r="N253" s="233" t="s">
        <v>243</v>
      </c>
      <c r="O253" s="233" t="s">
        <v>265</v>
      </c>
    </row>
    <row r="254" spans="1:15" ht="17.25" customHeight="1" x14ac:dyDescent="0.25">
      <c r="A254" s="254">
        <v>1</v>
      </c>
      <c r="B254" s="209" t="s">
        <v>233</v>
      </c>
      <c r="C254" s="234">
        <v>4</v>
      </c>
      <c r="D254" s="235">
        <v>4</v>
      </c>
      <c r="E254" s="235">
        <v>3.8</v>
      </c>
      <c r="F254" s="235">
        <v>4.7</v>
      </c>
      <c r="G254" s="235">
        <v>4</v>
      </c>
      <c r="H254" s="235">
        <v>3.5</v>
      </c>
      <c r="I254" s="235">
        <v>3.5</v>
      </c>
      <c r="J254" s="236">
        <v>87.5</v>
      </c>
      <c r="K254" s="236">
        <v>87.5</v>
      </c>
      <c r="L254" s="236">
        <v>92.10526315789474</v>
      </c>
      <c r="M254" s="236">
        <v>74.468085106382972</v>
      </c>
      <c r="N254" s="236">
        <v>87.5</v>
      </c>
      <c r="O254" s="236">
        <v>100</v>
      </c>
    </row>
    <row r="255" spans="1:15" ht="16.5" customHeight="1" x14ac:dyDescent="0.25">
      <c r="A255" s="230">
        <v>2</v>
      </c>
      <c r="B255" s="209" t="str">
        <f ca="1">$B$13</f>
        <v>Cabbage</v>
      </c>
      <c r="C255" s="234">
        <v>3</v>
      </c>
      <c r="D255" s="235">
        <v>3</v>
      </c>
      <c r="E255" s="235">
        <v>2</v>
      </c>
      <c r="F255" s="235">
        <v>3</v>
      </c>
      <c r="G255" s="235">
        <v>2.5</v>
      </c>
      <c r="H255" s="235">
        <v>3</v>
      </c>
      <c r="I255" s="235">
        <v>3</v>
      </c>
      <c r="J255" s="236">
        <v>100</v>
      </c>
      <c r="K255" s="236">
        <v>100</v>
      </c>
      <c r="L255" s="236">
        <v>150</v>
      </c>
      <c r="M255" s="236">
        <v>100</v>
      </c>
      <c r="N255" s="236">
        <v>120</v>
      </c>
      <c r="O255" s="236">
        <v>100</v>
      </c>
    </row>
    <row r="256" spans="1:15" ht="17.25" customHeight="1" x14ac:dyDescent="0.25">
      <c r="A256" s="248">
        <v>3</v>
      </c>
      <c r="B256" s="226" t="s">
        <v>234</v>
      </c>
      <c r="C256" s="234">
        <v>8</v>
      </c>
      <c r="D256" s="235">
        <v>7</v>
      </c>
      <c r="E256" s="235">
        <v>2</v>
      </c>
      <c r="F256" s="235">
        <v>2</v>
      </c>
      <c r="G256" s="235">
        <v>2</v>
      </c>
      <c r="H256" s="235">
        <v>1.6</v>
      </c>
      <c r="I256" s="235">
        <v>1.6</v>
      </c>
      <c r="J256" s="236">
        <v>20</v>
      </c>
      <c r="K256" s="236">
        <v>22.857142857142858</v>
      </c>
      <c r="L256" s="236">
        <v>80</v>
      </c>
      <c r="M256" s="236">
        <v>80</v>
      </c>
      <c r="N256" s="236">
        <v>80</v>
      </c>
      <c r="O256" s="236">
        <v>100</v>
      </c>
    </row>
    <row r="257" spans="1:15" ht="16.5" customHeight="1" x14ac:dyDescent="0.25">
      <c r="A257" s="230">
        <v>4</v>
      </c>
      <c r="B257" s="225" t="str">
        <f ca="1">$B$15</f>
        <v>Carrots</v>
      </c>
      <c r="C257" s="234">
        <v>2.9</v>
      </c>
      <c r="D257" s="235">
        <v>3</v>
      </c>
      <c r="E257" s="235">
        <v>2</v>
      </c>
      <c r="F257" s="235">
        <v>2</v>
      </c>
      <c r="G257" s="235">
        <v>2</v>
      </c>
      <c r="H257" s="235">
        <v>1.8</v>
      </c>
      <c r="I257" s="235">
        <v>1.8</v>
      </c>
      <c r="J257" s="236">
        <v>62.068965517241381</v>
      </c>
      <c r="K257" s="236">
        <v>60</v>
      </c>
      <c r="L257" s="236">
        <v>90</v>
      </c>
      <c r="M257" s="236">
        <v>90</v>
      </c>
      <c r="N257" s="236">
        <v>90</v>
      </c>
      <c r="O257" s="236">
        <v>100</v>
      </c>
    </row>
    <row r="258" spans="1:15" ht="16.5" customHeight="1" x14ac:dyDescent="0.25">
      <c r="A258" s="248">
        <v>5</v>
      </c>
      <c r="B258" s="209" t="str">
        <f ca="1">$B$16</f>
        <v>Tomato</v>
      </c>
      <c r="C258" s="234">
        <v>20</v>
      </c>
      <c r="D258" s="235">
        <v>25</v>
      </c>
      <c r="E258" s="235">
        <v>23</v>
      </c>
      <c r="F258" s="235">
        <v>25</v>
      </c>
      <c r="G258" s="235">
        <v>25</v>
      </c>
      <c r="H258" s="235">
        <v>25</v>
      </c>
      <c r="I258" s="235">
        <v>25</v>
      </c>
      <c r="J258" s="236">
        <v>125</v>
      </c>
      <c r="K258" s="236">
        <v>100</v>
      </c>
      <c r="L258" s="236">
        <v>108.69565217391303</v>
      </c>
      <c r="M258" s="236">
        <v>100</v>
      </c>
      <c r="N258" s="236">
        <v>100</v>
      </c>
      <c r="O258" s="236">
        <v>100</v>
      </c>
    </row>
    <row r="259" spans="1:15" ht="16.5" customHeight="1" x14ac:dyDescent="0.25">
      <c r="A259" s="230">
        <v>6</v>
      </c>
      <c r="B259" s="209" t="str">
        <f ca="1">$B$17</f>
        <v>Cucumber</v>
      </c>
      <c r="C259" s="234">
        <v>18</v>
      </c>
      <c r="D259" s="235">
        <v>25</v>
      </c>
      <c r="E259" s="235">
        <v>18</v>
      </c>
      <c r="F259" s="235">
        <v>25</v>
      </c>
      <c r="G259" s="235">
        <v>25</v>
      </c>
      <c r="H259" s="235">
        <v>20</v>
      </c>
      <c r="I259" s="235">
        <v>20</v>
      </c>
      <c r="J259" s="236">
        <v>111.11111111111111</v>
      </c>
      <c r="K259" s="236">
        <v>80</v>
      </c>
      <c r="L259" s="236">
        <v>111.11111111111111</v>
      </c>
      <c r="M259" s="236">
        <v>80</v>
      </c>
      <c r="N259" s="236">
        <v>80</v>
      </c>
      <c r="O259" s="236">
        <v>100</v>
      </c>
    </row>
    <row r="260" spans="1:15" ht="16.5" customHeight="1" x14ac:dyDescent="0.25">
      <c r="A260" s="248">
        <v>7</v>
      </c>
      <c r="B260" s="209" t="str">
        <f ca="1">$B$18</f>
        <v>Apples</v>
      </c>
      <c r="C260" s="234">
        <v>4</v>
      </c>
      <c r="D260" s="235">
        <v>5</v>
      </c>
      <c r="E260" s="235">
        <v>5</v>
      </c>
      <c r="F260" s="235">
        <v>5</v>
      </c>
      <c r="G260" s="235">
        <v>5</v>
      </c>
      <c r="H260" s="235">
        <v>8</v>
      </c>
      <c r="I260" s="235">
        <v>8</v>
      </c>
      <c r="J260" s="236">
        <v>200</v>
      </c>
      <c r="K260" s="236">
        <v>160</v>
      </c>
      <c r="L260" s="236">
        <v>160</v>
      </c>
      <c r="M260" s="236">
        <v>160</v>
      </c>
      <c r="N260" s="236">
        <v>160</v>
      </c>
      <c r="O260" s="236">
        <v>100</v>
      </c>
    </row>
    <row r="261" spans="1:15" ht="16.5" customHeight="1" x14ac:dyDescent="0.25">
      <c r="A261" s="230">
        <v>8</v>
      </c>
      <c r="B261" s="209" t="str">
        <f ca="1">$B$19</f>
        <v>Rice (local manufacture)</v>
      </c>
      <c r="C261" s="234">
        <v>10.5</v>
      </c>
      <c r="D261" s="235">
        <v>10.5</v>
      </c>
      <c r="E261" s="235">
        <v>12.5</v>
      </c>
      <c r="F261" s="235">
        <v>16</v>
      </c>
      <c r="G261" s="235">
        <v>16</v>
      </c>
      <c r="H261" s="235">
        <v>16</v>
      </c>
      <c r="I261" s="235">
        <v>16</v>
      </c>
      <c r="J261" s="236">
        <v>152.38095238095238</v>
      </c>
      <c r="K261" s="236">
        <v>152.38095238095238</v>
      </c>
      <c r="L261" s="236">
        <v>128</v>
      </c>
      <c r="M261" s="236">
        <v>100</v>
      </c>
      <c r="N261" s="236">
        <v>100</v>
      </c>
      <c r="O261" s="236">
        <v>100</v>
      </c>
    </row>
    <row r="262" spans="1:15" ht="17.25" customHeight="1" x14ac:dyDescent="0.25">
      <c r="A262" s="248">
        <v>9</v>
      </c>
      <c r="B262" s="209" t="str">
        <f ca="1">$B$20</f>
        <v>Oil cotton</v>
      </c>
      <c r="C262" s="234">
        <v>15</v>
      </c>
      <c r="D262" s="235">
        <v>15</v>
      </c>
      <c r="E262" s="235">
        <v>11.5</v>
      </c>
      <c r="F262" s="235">
        <v>12</v>
      </c>
      <c r="G262" s="235">
        <v>12</v>
      </c>
      <c r="H262" s="235">
        <v>9.5</v>
      </c>
      <c r="I262" s="235">
        <v>9.5</v>
      </c>
      <c r="J262" s="236">
        <v>63.333333333333329</v>
      </c>
      <c r="K262" s="236">
        <v>63.333333333333329</v>
      </c>
      <c r="L262" s="236">
        <v>82.608695652173907</v>
      </c>
      <c r="M262" s="236">
        <v>79.166666666666657</v>
      </c>
      <c r="N262" s="236">
        <v>79.166666666666657</v>
      </c>
      <c r="O262" s="236">
        <v>100</v>
      </c>
    </row>
    <row r="263" spans="1:15" ht="17.25" customHeight="1" x14ac:dyDescent="0.3">
      <c r="A263" s="230">
        <v>10</v>
      </c>
      <c r="B263" s="231" t="s">
        <v>230</v>
      </c>
      <c r="C263" s="234">
        <v>18.5</v>
      </c>
      <c r="D263" s="235">
        <v>18.5</v>
      </c>
      <c r="E263" s="235">
        <v>14.5</v>
      </c>
      <c r="F263" s="235">
        <v>14.5</v>
      </c>
      <c r="G263" s="235">
        <v>14.5</v>
      </c>
      <c r="H263" s="235">
        <v>14.5</v>
      </c>
      <c r="I263" s="235">
        <v>14.5</v>
      </c>
      <c r="J263" s="236">
        <v>78.378378378378372</v>
      </c>
      <c r="K263" s="236">
        <v>78.378378378378372</v>
      </c>
      <c r="L263" s="236">
        <v>100</v>
      </c>
      <c r="M263" s="236">
        <v>100</v>
      </c>
      <c r="N263" s="236">
        <v>100</v>
      </c>
      <c r="O263" s="236">
        <v>100</v>
      </c>
    </row>
    <row r="264" spans="1:15" ht="17.25" customHeight="1" x14ac:dyDescent="0.25">
      <c r="A264" s="248">
        <v>11</v>
      </c>
      <c r="B264" s="209" t="str">
        <f ca="1">$B$22</f>
        <v>Beef</v>
      </c>
      <c r="C264" s="234">
        <v>70</v>
      </c>
      <c r="D264" s="235">
        <v>70</v>
      </c>
      <c r="E264" s="235">
        <v>75</v>
      </c>
      <c r="F264" s="235">
        <v>75</v>
      </c>
      <c r="G264" s="235">
        <v>75</v>
      </c>
      <c r="H264" s="235">
        <v>70</v>
      </c>
      <c r="I264" s="235">
        <v>70</v>
      </c>
      <c r="J264" s="236">
        <v>100</v>
      </c>
      <c r="K264" s="236">
        <v>100</v>
      </c>
      <c r="L264" s="236">
        <v>93.333333333333329</v>
      </c>
      <c r="M264" s="236">
        <v>93.333333333333329</v>
      </c>
      <c r="N264" s="236">
        <v>93.333333333333329</v>
      </c>
      <c r="O264" s="236">
        <v>100</v>
      </c>
    </row>
    <row r="265" spans="1:15" ht="17.25" customHeight="1" x14ac:dyDescent="0.25">
      <c r="A265" s="230">
        <v>12</v>
      </c>
      <c r="B265" s="209" t="str">
        <f ca="1">$B$23</f>
        <v>Mutton</v>
      </c>
      <c r="C265" s="234">
        <v>80</v>
      </c>
      <c r="D265" s="235">
        <v>80</v>
      </c>
      <c r="E265" s="235">
        <v>80</v>
      </c>
      <c r="F265" s="235">
        <v>80</v>
      </c>
      <c r="G265" s="235">
        <v>80</v>
      </c>
      <c r="H265" s="235">
        <v>80</v>
      </c>
      <c r="I265" s="235">
        <v>80</v>
      </c>
      <c r="J265" s="236">
        <v>100</v>
      </c>
      <c r="K265" s="236">
        <v>100</v>
      </c>
      <c r="L265" s="236">
        <v>100</v>
      </c>
      <c r="M265" s="236">
        <v>100</v>
      </c>
      <c r="N265" s="236">
        <v>100</v>
      </c>
      <c r="O265" s="236">
        <v>100</v>
      </c>
    </row>
    <row r="266" spans="1:15" ht="16.5" customHeight="1" x14ac:dyDescent="0.25">
      <c r="A266" s="248">
        <v>13</v>
      </c>
      <c r="B266" s="209" t="str">
        <f ca="1">$B$24</f>
        <v>Milk, litre</v>
      </c>
      <c r="C266" s="234">
        <v>5</v>
      </c>
      <c r="D266" s="235">
        <v>5</v>
      </c>
      <c r="E266" s="235">
        <v>6</v>
      </c>
      <c r="F266" s="235">
        <v>6</v>
      </c>
      <c r="G266" s="235">
        <v>6</v>
      </c>
      <c r="H266" s="235">
        <v>6</v>
      </c>
      <c r="I266" s="235">
        <v>6</v>
      </c>
      <c r="J266" s="236">
        <v>120</v>
      </c>
      <c r="K266" s="236">
        <v>120</v>
      </c>
      <c r="L266" s="236">
        <v>100</v>
      </c>
      <c r="M266" s="236">
        <v>100</v>
      </c>
      <c r="N266" s="236">
        <v>100</v>
      </c>
      <c r="O266" s="236">
        <v>100</v>
      </c>
    </row>
    <row r="267" spans="1:15" ht="17.25" customHeight="1" x14ac:dyDescent="0.25">
      <c r="A267" s="230">
        <v>14</v>
      </c>
      <c r="B267" s="209" t="str">
        <f ca="1">$B$25</f>
        <v>Eggs (10 шт)</v>
      </c>
      <c r="C267" s="234">
        <v>13.5</v>
      </c>
      <c r="D267" s="235">
        <v>13</v>
      </c>
      <c r="E267" s="235">
        <v>12</v>
      </c>
      <c r="F267" s="235">
        <v>13</v>
      </c>
      <c r="G267" s="235">
        <v>13</v>
      </c>
      <c r="H267" s="235">
        <v>11</v>
      </c>
      <c r="I267" s="235">
        <v>11</v>
      </c>
      <c r="J267" s="236">
        <v>81.481481481481481</v>
      </c>
      <c r="K267" s="236">
        <v>84.615384615384613</v>
      </c>
      <c r="L267" s="236">
        <v>91.666666666666657</v>
      </c>
      <c r="M267" s="236">
        <v>84.615384615384613</v>
      </c>
      <c r="N267" s="236">
        <v>84.615384615384613</v>
      </c>
      <c r="O267" s="236">
        <v>100</v>
      </c>
    </row>
    <row r="268" spans="1:15" ht="16.5" customHeight="1" x14ac:dyDescent="0.25">
      <c r="A268" s="248">
        <v>15</v>
      </c>
      <c r="B268" s="209" t="str">
        <f ca="1">$B$26</f>
        <v>Granulated sugar</v>
      </c>
      <c r="C268" s="234">
        <v>10</v>
      </c>
      <c r="D268" s="235">
        <v>10</v>
      </c>
      <c r="E268" s="235">
        <v>12</v>
      </c>
      <c r="F268" s="235">
        <v>12</v>
      </c>
      <c r="G268" s="235">
        <v>12</v>
      </c>
      <c r="H268" s="235">
        <v>12</v>
      </c>
      <c r="I268" s="235">
        <v>12</v>
      </c>
      <c r="J268" s="236">
        <v>120</v>
      </c>
      <c r="K268" s="236">
        <v>120</v>
      </c>
      <c r="L268" s="236">
        <v>100</v>
      </c>
      <c r="M268" s="236">
        <v>100</v>
      </c>
      <c r="N268" s="236">
        <v>100</v>
      </c>
      <c r="O268" s="236">
        <v>100</v>
      </c>
    </row>
    <row r="269" spans="1:15" ht="18" customHeight="1" x14ac:dyDescent="0.25">
      <c r="A269" s="230">
        <v>16</v>
      </c>
      <c r="B269" s="209" t="str">
        <f ca="1">$B$27</f>
        <v>Tea black</v>
      </c>
      <c r="C269" s="234">
        <v>37</v>
      </c>
      <c r="D269" s="235">
        <v>37</v>
      </c>
      <c r="E269" s="235">
        <v>37</v>
      </c>
      <c r="F269" s="235">
        <v>37</v>
      </c>
      <c r="G269" s="235">
        <v>37</v>
      </c>
      <c r="H269" s="235">
        <v>37</v>
      </c>
      <c r="I269" s="235">
        <v>37</v>
      </c>
      <c r="J269" s="236">
        <v>100</v>
      </c>
      <c r="K269" s="236">
        <v>100</v>
      </c>
      <c r="L269" s="236">
        <v>100</v>
      </c>
      <c r="M269" s="236">
        <v>100</v>
      </c>
      <c r="N269" s="236">
        <v>100</v>
      </c>
      <c r="O269" s="236">
        <v>100</v>
      </c>
    </row>
    <row r="270" spans="1:15" ht="17.25" customHeight="1" x14ac:dyDescent="0.25">
      <c r="A270" s="248">
        <v>17</v>
      </c>
      <c r="B270" s="209" t="str">
        <f ca="1">$B$28</f>
        <v>Green tea</v>
      </c>
      <c r="C270" s="234">
        <v>45</v>
      </c>
      <c r="D270" s="235">
        <v>45</v>
      </c>
      <c r="E270" s="235">
        <v>45</v>
      </c>
      <c r="F270" s="235">
        <v>45</v>
      </c>
      <c r="G270" s="235">
        <v>45</v>
      </c>
      <c r="H270" s="235">
        <v>50</v>
      </c>
      <c r="I270" s="235">
        <v>50</v>
      </c>
      <c r="J270" s="236">
        <v>111.11111111111111</v>
      </c>
      <c r="K270" s="236">
        <v>111.11111111111111</v>
      </c>
      <c r="L270" s="236">
        <v>111.11111111111111</v>
      </c>
      <c r="M270" s="236">
        <v>111.11111111111111</v>
      </c>
      <c r="N270" s="236">
        <v>111.11111111111111</v>
      </c>
      <c r="O270" s="236">
        <v>100</v>
      </c>
    </row>
    <row r="271" spans="1:15" ht="17.25" customHeight="1" x14ac:dyDescent="0.25">
      <c r="A271" s="230">
        <v>18</v>
      </c>
      <c r="B271" s="209" t="str">
        <f ca="1">$B$29</f>
        <v>Flour of 1st grade</v>
      </c>
      <c r="C271" s="234">
        <v>4.5999999999999996</v>
      </c>
      <c r="D271" s="235">
        <v>4.6399999999999997</v>
      </c>
      <c r="E271" s="235">
        <v>5.2</v>
      </c>
      <c r="F271" s="235">
        <v>5.2</v>
      </c>
      <c r="G271" s="235">
        <v>5.2</v>
      </c>
      <c r="H271" s="235">
        <v>4.9000000000000004</v>
      </c>
      <c r="I271" s="235">
        <v>4.9000000000000004</v>
      </c>
      <c r="J271" s="236">
        <v>106.5217391304348</v>
      </c>
      <c r="K271" s="236">
        <v>105.60344827586208</v>
      </c>
      <c r="L271" s="236">
        <v>94.230769230769226</v>
      </c>
      <c r="M271" s="236">
        <v>94.230769230769226</v>
      </c>
      <c r="N271" s="236">
        <v>94.230769230769226</v>
      </c>
      <c r="O271" s="236">
        <v>100</v>
      </c>
    </row>
    <row r="272" spans="1:15" ht="17.25" customHeight="1" x14ac:dyDescent="0.25">
      <c r="A272" s="230">
        <v>19</v>
      </c>
      <c r="B272" s="209" t="s">
        <v>237</v>
      </c>
      <c r="C272" s="234"/>
      <c r="D272" s="235"/>
      <c r="E272" s="235">
        <v>5</v>
      </c>
      <c r="F272" s="235">
        <v>5</v>
      </c>
      <c r="G272" s="235">
        <v>5</v>
      </c>
      <c r="H272" s="235">
        <v>4.7</v>
      </c>
      <c r="I272" s="235">
        <v>4.7</v>
      </c>
      <c r="J272" s="236"/>
      <c r="K272" s="236"/>
      <c r="L272" s="236">
        <v>94</v>
      </c>
      <c r="M272" s="236">
        <v>94</v>
      </c>
      <c r="N272" s="236">
        <v>94</v>
      </c>
      <c r="O272" s="236">
        <v>100</v>
      </c>
    </row>
    <row r="273" spans="1:15" ht="17.25" customHeight="1" x14ac:dyDescent="0.25">
      <c r="A273" s="230">
        <v>20</v>
      </c>
      <c r="B273" s="209" t="str">
        <f ca="1">$B$31</f>
        <v>Wheat</v>
      </c>
      <c r="C273" s="234">
        <v>4.5</v>
      </c>
      <c r="D273" s="235">
        <v>5</v>
      </c>
      <c r="E273" s="235">
        <v>3.5</v>
      </c>
      <c r="F273" s="235">
        <v>3.5</v>
      </c>
      <c r="G273" s="235">
        <v>3.5</v>
      </c>
      <c r="H273" s="235">
        <v>4</v>
      </c>
      <c r="I273" s="235">
        <v>4</v>
      </c>
      <c r="J273" s="236">
        <v>88.888888888888886</v>
      </c>
      <c r="K273" s="236">
        <v>80</v>
      </c>
      <c r="L273" s="236">
        <v>114.28571428571428</v>
      </c>
      <c r="M273" s="236">
        <v>114.28571428571428</v>
      </c>
      <c r="N273" s="236">
        <v>114.28571428571428</v>
      </c>
      <c r="O273" s="236">
        <v>100</v>
      </c>
    </row>
    <row r="274" spans="1:15" ht="17.25" customHeight="1" x14ac:dyDescent="0.25">
      <c r="A274" s="248">
        <v>21</v>
      </c>
      <c r="B274" s="209" t="str">
        <f ca="1">$B$32</f>
        <v>Peas</v>
      </c>
      <c r="C274" s="234">
        <v>17</v>
      </c>
      <c r="D274" s="235">
        <v>18</v>
      </c>
      <c r="E274" s="235">
        <v>18</v>
      </c>
      <c r="F274" s="235">
        <v>18</v>
      </c>
      <c r="G274" s="235">
        <v>18</v>
      </c>
      <c r="H274" s="235">
        <v>18</v>
      </c>
      <c r="I274" s="235">
        <v>18</v>
      </c>
      <c r="J274" s="236">
        <v>105.88235294117648</v>
      </c>
      <c r="K274" s="236">
        <v>100</v>
      </c>
      <c r="L274" s="236">
        <v>100</v>
      </c>
      <c r="M274" s="236">
        <v>100</v>
      </c>
      <c r="N274" s="236">
        <v>100</v>
      </c>
      <c r="O274" s="236">
        <v>100</v>
      </c>
    </row>
    <row r="275" spans="1:15" ht="17.25" customHeight="1" x14ac:dyDescent="0.25">
      <c r="A275" s="230">
        <v>22</v>
      </c>
      <c r="B275" s="209" t="str">
        <f ca="1">$B$33</f>
        <v>String bean</v>
      </c>
      <c r="C275" s="234">
        <v>14</v>
      </c>
      <c r="D275" s="235">
        <v>14</v>
      </c>
      <c r="E275" s="235">
        <v>18</v>
      </c>
      <c r="F275" s="235">
        <v>18</v>
      </c>
      <c r="G275" s="235">
        <v>18</v>
      </c>
      <c r="H275" s="235">
        <v>18</v>
      </c>
      <c r="I275" s="235">
        <v>18</v>
      </c>
      <c r="J275" s="236">
        <v>128.57142857142858</v>
      </c>
      <c r="K275" s="236">
        <v>128.57142857142858</v>
      </c>
      <c r="L275" s="236">
        <v>100</v>
      </c>
      <c r="M275" s="236">
        <v>100</v>
      </c>
      <c r="N275" s="236">
        <v>100</v>
      </c>
      <c r="O275" s="236">
        <v>100</v>
      </c>
    </row>
    <row r="276" spans="1:15" ht="16.5" customHeight="1" x14ac:dyDescent="0.25">
      <c r="A276" s="248">
        <v>23</v>
      </c>
      <c r="B276" s="209" t="str">
        <f ca="1">$B$34</f>
        <v>Mashas</v>
      </c>
      <c r="C276" s="234">
        <v>15</v>
      </c>
      <c r="D276" s="235">
        <v>15</v>
      </c>
      <c r="E276" s="235">
        <v>14</v>
      </c>
      <c r="F276" s="235">
        <v>14</v>
      </c>
      <c r="G276" s="235">
        <v>14</v>
      </c>
      <c r="H276" s="235">
        <v>15</v>
      </c>
      <c r="I276" s="235">
        <v>15</v>
      </c>
      <c r="J276" s="236">
        <v>100</v>
      </c>
      <c r="K276" s="236">
        <v>100</v>
      </c>
      <c r="L276" s="236">
        <v>107.14285714285714</v>
      </c>
      <c r="M276" s="236">
        <v>107.14285714285714</v>
      </c>
      <c r="N276" s="236">
        <v>107.14285714285714</v>
      </c>
      <c r="O276" s="236">
        <v>100</v>
      </c>
    </row>
    <row r="277" spans="1:15" ht="18" x14ac:dyDescent="0.25">
      <c r="A277" s="230">
        <v>24</v>
      </c>
      <c r="B277" s="210" t="str">
        <f ca="1">$B$35</f>
        <v>Bread from a flour of 1st grade (430 gramme)</v>
      </c>
      <c r="C277" s="234">
        <v>3.7</v>
      </c>
      <c r="D277" s="235">
        <v>3.7</v>
      </c>
      <c r="E277" s="235">
        <v>3.7</v>
      </c>
      <c r="F277" s="235">
        <v>3.7</v>
      </c>
      <c r="G277" s="235">
        <v>3.7</v>
      </c>
      <c r="H277" s="235">
        <v>3.7</v>
      </c>
      <c r="I277" s="235">
        <v>3.7</v>
      </c>
      <c r="J277" s="236">
        <v>100</v>
      </c>
      <c r="K277" s="236">
        <v>100</v>
      </c>
      <c r="L277" s="236">
        <v>100</v>
      </c>
      <c r="M277" s="236">
        <v>100</v>
      </c>
      <c r="N277" s="236">
        <v>100</v>
      </c>
      <c r="O277" s="236">
        <v>100</v>
      </c>
    </row>
    <row r="278" spans="1:15" ht="31.5" x14ac:dyDescent="0.25">
      <c r="A278" s="248">
        <v>25</v>
      </c>
      <c r="B278" s="210" t="s">
        <v>236</v>
      </c>
      <c r="C278" s="234"/>
      <c r="D278" s="235"/>
      <c r="E278" s="235">
        <v>3</v>
      </c>
      <c r="F278" s="235">
        <v>3</v>
      </c>
      <c r="G278" s="235">
        <v>3</v>
      </c>
      <c r="H278" s="235">
        <v>3</v>
      </c>
      <c r="I278" s="235">
        <v>3</v>
      </c>
      <c r="J278" s="236"/>
      <c r="K278" s="236"/>
      <c r="L278" s="236">
        <v>100</v>
      </c>
      <c r="M278" s="236">
        <v>100</v>
      </c>
      <c r="N278" s="236">
        <v>100</v>
      </c>
      <c r="O278" s="236">
        <v>100</v>
      </c>
    </row>
    <row r="279" spans="1:15" ht="17.25" customHeight="1" x14ac:dyDescent="0.25">
      <c r="A279" s="230">
        <v>26</v>
      </c>
      <c r="B279" s="209" t="str">
        <f ca="1">$B$37</f>
        <v>Vodka, litre</v>
      </c>
      <c r="C279" s="234">
        <v>32</v>
      </c>
      <c r="D279" s="235">
        <v>32</v>
      </c>
      <c r="E279" s="235">
        <v>32</v>
      </c>
      <c r="F279" s="235">
        <v>32</v>
      </c>
      <c r="G279" s="235">
        <v>32</v>
      </c>
      <c r="H279" s="235">
        <v>32</v>
      </c>
      <c r="I279" s="235">
        <v>32</v>
      </c>
      <c r="J279" s="236">
        <v>100</v>
      </c>
      <c r="K279" s="236">
        <v>100</v>
      </c>
      <c r="L279" s="236">
        <v>100</v>
      </c>
      <c r="M279" s="236">
        <v>100</v>
      </c>
      <c r="N279" s="236">
        <v>100</v>
      </c>
      <c r="O279" s="236">
        <v>100</v>
      </c>
    </row>
    <row r="280" spans="1:15" ht="17.25" customHeight="1" x14ac:dyDescent="0.25">
      <c r="A280" s="248">
        <v>27</v>
      </c>
      <c r="B280" s="209" t="s">
        <v>231</v>
      </c>
      <c r="C280" s="234">
        <v>3.8</v>
      </c>
      <c r="D280" s="235">
        <v>4</v>
      </c>
      <c r="E280" s="235">
        <v>7.7</v>
      </c>
      <c r="F280" s="235">
        <v>6.9</v>
      </c>
      <c r="G280" s="235">
        <v>6.7</v>
      </c>
      <c r="H280" s="235">
        <v>6.5</v>
      </c>
      <c r="I280" s="235">
        <v>6.5</v>
      </c>
      <c r="J280" s="236">
        <v>171.05263157894737</v>
      </c>
      <c r="K280" s="236">
        <v>162.5</v>
      </c>
      <c r="L280" s="236">
        <v>84.415584415584405</v>
      </c>
      <c r="M280" s="236">
        <v>94.20289855072464</v>
      </c>
      <c r="N280" s="236">
        <v>97.014925373134332</v>
      </c>
      <c r="O280" s="236">
        <v>100</v>
      </c>
    </row>
    <row r="281" spans="1:15" ht="17.25" customHeight="1" x14ac:dyDescent="0.25">
      <c r="A281" s="230">
        <v>28</v>
      </c>
      <c r="B281" s="209" t="str">
        <f ca="1">$B$39</f>
        <v>Gasoline, litre А-92</v>
      </c>
      <c r="C281" s="234">
        <v>7.8</v>
      </c>
      <c r="D281" s="235">
        <v>7.8</v>
      </c>
      <c r="E281" s="235">
        <v>11</v>
      </c>
      <c r="F281" s="235">
        <v>10.1</v>
      </c>
      <c r="G281" s="235">
        <v>10</v>
      </c>
      <c r="H281" s="235">
        <v>10</v>
      </c>
      <c r="I281" s="235">
        <v>10</v>
      </c>
      <c r="J281" s="236">
        <v>128.2051282051282</v>
      </c>
      <c r="K281" s="236">
        <v>128.2051282051282</v>
      </c>
      <c r="L281" s="236">
        <v>90.909090909090907</v>
      </c>
      <c r="M281" s="236">
        <v>99.009900990099013</v>
      </c>
      <c r="N281" s="236">
        <v>100</v>
      </c>
      <c r="O281" s="236">
        <v>100</v>
      </c>
    </row>
    <row r="282" spans="1:15" ht="17.25" customHeight="1" x14ac:dyDescent="0.25">
      <c r="A282" s="248">
        <v>29</v>
      </c>
      <c r="B282" s="209" t="s">
        <v>235</v>
      </c>
      <c r="C282" s="234">
        <v>11.5</v>
      </c>
      <c r="D282" s="235">
        <v>11</v>
      </c>
      <c r="E282" s="235">
        <v>10.7</v>
      </c>
      <c r="F282" s="235">
        <v>10.6</v>
      </c>
      <c r="G282" s="235">
        <v>10.6</v>
      </c>
      <c r="H282" s="235">
        <v>10.4</v>
      </c>
      <c r="I282" s="235">
        <v>10.4</v>
      </c>
      <c r="J282" s="236">
        <v>90.434782608695656</v>
      </c>
      <c r="K282" s="236">
        <v>94.545454545454547</v>
      </c>
      <c r="L282" s="236">
        <v>97.196261682243005</v>
      </c>
      <c r="M282" s="236">
        <v>98.113207547169822</v>
      </c>
      <c r="N282" s="236">
        <v>98.113207547169822</v>
      </c>
      <c r="O282" s="236">
        <v>100</v>
      </c>
    </row>
    <row r="283" spans="1:15" ht="48" customHeight="1" x14ac:dyDescent="0.25">
      <c r="A283" s="209"/>
      <c r="B283" s="211" t="str">
        <f ca="1">$B$41</f>
        <v>Course 1 US dollar on the relation to somoni</v>
      </c>
      <c r="C283" s="234"/>
      <c r="D283" s="235"/>
      <c r="E283" s="235"/>
      <c r="F283" s="235"/>
      <c r="G283" s="235"/>
      <c r="H283" s="235"/>
      <c r="I283" s="235"/>
      <c r="J283" s="236"/>
      <c r="K283" s="236"/>
      <c r="L283" s="236"/>
      <c r="M283" s="236"/>
      <c r="N283" s="236"/>
      <c r="O283" s="236"/>
    </row>
    <row r="284" spans="1:15" ht="17.25" customHeight="1" x14ac:dyDescent="0.25">
      <c r="A284" s="209"/>
      <c r="B284" s="209" t="str">
        <f ca="1">$B$42</f>
        <v xml:space="preserve"> - In the market</v>
      </c>
      <c r="C284" s="234">
        <v>10.64</v>
      </c>
      <c r="D284" s="235">
        <v>10.92</v>
      </c>
      <c r="E284" s="235">
        <v>10.9</v>
      </c>
      <c r="F284" s="235">
        <v>10.9</v>
      </c>
      <c r="G284" s="235">
        <v>10.9</v>
      </c>
      <c r="H284" s="235">
        <v>10.93</v>
      </c>
      <c r="I284" s="235">
        <v>10.94</v>
      </c>
      <c r="J284" s="236">
        <v>102.81954887218043</v>
      </c>
      <c r="K284" s="236">
        <v>100.18315018315019</v>
      </c>
      <c r="L284" s="236">
        <v>100.36697247706421</v>
      </c>
      <c r="M284" s="236">
        <v>100.36697247706421</v>
      </c>
      <c r="N284" s="236">
        <v>100.36697247706421</v>
      </c>
      <c r="O284" s="236">
        <v>100.09149130832571</v>
      </c>
    </row>
    <row r="285" spans="1:15" ht="17.25" customHeight="1" x14ac:dyDescent="0.25">
      <c r="A285" s="209"/>
      <c r="B285" s="209" t="str">
        <f ca="1">$B$43</f>
        <v xml:space="preserve"> - On exchange office</v>
      </c>
      <c r="C285" s="234">
        <v>10.66</v>
      </c>
      <c r="D285" s="235">
        <v>10.94</v>
      </c>
      <c r="E285" s="235">
        <v>10.93</v>
      </c>
      <c r="F285" s="235">
        <v>10.93</v>
      </c>
      <c r="G285" s="235">
        <v>10.93</v>
      </c>
      <c r="H285" s="235">
        <v>10.96</v>
      </c>
      <c r="I285" s="235">
        <v>10.97</v>
      </c>
      <c r="J285" s="236">
        <v>102.90806754221389</v>
      </c>
      <c r="K285" s="236">
        <v>100.27422303473492</v>
      </c>
      <c r="L285" s="236">
        <v>100.36596523330283</v>
      </c>
      <c r="M285" s="236">
        <v>100.36596523330283</v>
      </c>
      <c r="N285" s="236">
        <v>100.36596523330283</v>
      </c>
      <c r="O285" s="236">
        <v>100.09124087591242</v>
      </c>
    </row>
    <row r="286" spans="1:15" ht="21.75" customHeight="1" x14ac:dyDescent="0.25">
      <c r="B286" s="215"/>
      <c r="C286" s="215"/>
      <c r="D286" s="215"/>
      <c r="E286" s="215"/>
      <c r="F286" s="215"/>
      <c r="G286" s="215"/>
      <c r="H286" s="215"/>
      <c r="I286" s="215"/>
      <c r="J286" s="215"/>
      <c r="K286" s="215"/>
      <c r="L286" s="215"/>
      <c r="M286" s="215"/>
      <c r="N286" s="215"/>
      <c r="O286" s="215"/>
    </row>
    <row r="287" spans="1:15" ht="17.25" customHeight="1" x14ac:dyDescent="0.25">
      <c r="B287" s="199"/>
      <c r="D287" s="190" t="s">
        <v>201</v>
      </c>
      <c r="E287" s="190"/>
      <c r="J287" s="203"/>
      <c r="K287" s="203"/>
      <c r="L287" s="203"/>
      <c r="M287" s="203"/>
      <c r="N287" s="203"/>
      <c r="O287" s="203"/>
    </row>
    <row r="288" spans="1:15" ht="17.25" customHeight="1" x14ac:dyDescent="0.25">
      <c r="B288" s="199"/>
      <c r="D288" s="222" t="s">
        <v>250</v>
      </c>
      <c r="E288" s="222"/>
    </row>
    <row r="289" spans="1:15" ht="9" customHeight="1" x14ac:dyDescent="0.25">
      <c r="B289" s="199"/>
    </row>
    <row r="290" spans="1:15" ht="12" customHeight="1" x14ac:dyDescent="0.25">
      <c r="A290" s="193"/>
      <c r="B290" s="215"/>
      <c r="J290" s="267" t="s">
        <v>202</v>
      </c>
      <c r="K290" s="267"/>
      <c r="L290" s="267"/>
      <c r="M290" s="267"/>
      <c r="N290" s="267"/>
      <c r="O290" s="267"/>
    </row>
    <row r="291" spans="1:15" ht="16.5" customHeight="1" x14ac:dyDescent="0.25">
      <c r="A291" s="217"/>
      <c r="B291" s="218"/>
      <c r="C291" s="264" t="s">
        <v>207</v>
      </c>
      <c r="D291" s="265"/>
      <c r="E291" s="265"/>
      <c r="F291" s="265"/>
      <c r="G291" s="265"/>
      <c r="H291" s="265"/>
      <c r="I291" s="265"/>
      <c r="J291" s="268" t="str">
        <f>J9</f>
        <v xml:space="preserve">19.02.2024 in % to </v>
      </c>
      <c r="K291" s="269"/>
      <c r="L291" s="269"/>
      <c r="M291" s="269"/>
      <c r="N291" s="269"/>
      <c r="O291" s="269"/>
    </row>
    <row r="292" spans="1:15" ht="14.25" customHeight="1" x14ac:dyDescent="0.25">
      <c r="A292" s="206"/>
      <c r="B292" s="200"/>
      <c r="C292" s="261" t="s">
        <v>232</v>
      </c>
      <c r="D292" s="262"/>
      <c r="E292" s="262"/>
      <c r="F292" s="263"/>
      <c r="G292" s="261" t="s">
        <v>240</v>
      </c>
      <c r="H292" s="262"/>
      <c r="I292" s="263"/>
      <c r="J292" s="261" t="s">
        <v>232</v>
      </c>
      <c r="K292" s="262"/>
      <c r="L292" s="262"/>
      <c r="M292" s="263"/>
      <c r="N292" s="261" t="s">
        <v>240</v>
      </c>
      <c r="O292" s="263"/>
    </row>
    <row r="293" spans="1:15" ht="17.25" customHeight="1" x14ac:dyDescent="0.25">
      <c r="A293" s="207"/>
      <c r="B293" s="219"/>
      <c r="C293" s="238" t="s">
        <v>268</v>
      </c>
      <c r="D293" s="244" t="s">
        <v>241</v>
      </c>
      <c r="E293" s="244" t="s">
        <v>242</v>
      </c>
      <c r="F293" s="244" t="s">
        <v>239</v>
      </c>
      <c r="G293" s="244" t="s">
        <v>243</v>
      </c>
      <c r="H293" s="244" t="s">
        <v>265</v>
      </c>
      <c r="I293" s="244" t="s">
        <v>269</v>
      </c>
      <c r="J293" s="232" t="s">
        <v>268</v>
      </c>
      <c r="K293" s="233" t="s">
        <v>241</v>
      </c>
      <c r="L293" s="233" t="s">
        <v>242</v>
      </c>
      <c r="M293" s="233" t="s">
        <v>239</v>
      </c>
      <c r="N293" s="233" t="s">
        <v>243</v>
      </c>
      <c r="O293" s="233" t="s">
        <v>265</v>
      </c>
    </row>
    <row r="294" spans="1:15" ht="17.25" customHeight="1" x14ac:dyDescent="0.25">
      <c r="A294" s="254">
        <v>1</v>
      </c>
      <c r="B294" s="209" t="s">
        <v>233</v>
      </c>
      <c r="C294" s="234">
        <v>6</v>
      </c>
      <c r="D294" s="235">
        <v>5</v>
      </c>
      <c r="E294" s="235">
        <v>5</v>
      </c>
      <c r="F294" s="235">
        <v>5</v>
      </c>
      <c r="G294" s="235">
        <v>5</v>
      </c>
      <c r="H294" s="235">
        <v>4.9000000000000004</v>
      </c>
      <c r="I294" s="235">
        <v>4.9000000000000004</v>
      </c>
      <c r="J294" s="236">
        <v>81.666666666666671</v>
      </c>
      <c r="K294" s="236">
        <v>98.000000000000014</v>
      </c>
      <c r="L294" s="236">
        <v>98.000000000000014</v>
      </c>
      <c r="M294" s="236">
        <v>98.000000000000014</v>
      </c>
      <c r="N294" s="236">
        <v>98.000000000000014</v>
      </c>
      <c r="O294" s="236">
        <v>100</v>
      </c>
    </row>
    <row r="295" spans="1:15" ht="16.5" customHeight="1" x14ac:dyDescent="0.25">
      <c r="A295" s="230">
        <v>2</v>
      </c>
      <c r="B295" s="209" t="str">
        <f ca="1">$B$13</f>
        <v>Cabbage</v>
      </c>
      <c r="C295" s="234">
        <v>5</v>
      </c>
      <c r="D295" s="235">
        <v>5</v>
      </c>
      <c r="E295" s="235">
        <v>3</v>
      </c>
      <c r="F295" s="235">
        <v>3</v>
      </c>
      <c r="G295" s="235">
        <v>3</v>
      </c>
      <c r="H295" s="235">
        <v>3</v>
      </c>
      <c r="I295" s="235">
        <v>3</v>
      </c>
      <c r="J295" s="236">
        <v>60</v>
      </c>
      <c r="K295" s="236">
        <v>60</v>
      </c>
      <c r="L295" s="236">
        <v>100</v>
      </c>
      <c r="M295" s="236">
        <v>100</v>
      </c>
      <c r="N295" s="236">
        <v>100</v>
      </c>
      <c r="O295" s="236">
        <v>100</v>
      </c>
    </row>
    <row r="296" spans="1:15" ht="17.25" customHeight="1" x14ac:dyDescent="0.25">
      <c r="A296" s="248">
        <v>3</v>
      </c>
      <c r="B296" s="226" t="s">
        <v>234</v>
      </c>
      <c r="C296" s="234">
        <v>10</v>
      </c>
      <c r="D296" s="235">
        <v>9</v>
      </c>
      <c r="E296" s="235">
        <v>2</v>
      </c>
      <c r="F296" s="235">
        <v>2</v>
      </c>
      <c r="G296" s="235">
        <v>2</v>
      </c>
      <c r="H296" s="235">
        <v>2.5</v>
      </c>
      <c r="I296" s="235">
        <v>2.5</v>
      </c>
      <c r="J296" s="236">
        <v>25</v>
      </c>
      <c r="K296" s="236">
        <v>27.777777777777779</v>
      </c>
      <c r="L296" s="236">
        <v>125</v>
      </c>
      <c r="M296" s="236">
        <v>125</v>
      </c>
      <c r="N296" s="236">
        <v>125</v>
      </c>
      <c r="O296" s="236">
        <v>100</v>
      </c>
    </row>
    <row r="297" spans="1:15" ht="16.5" customHeight="1" x14ac:dyDescent="0.25">
      <c r="A297" s="230">
        <v>4</v>
      </c>
      <c r="B297" s="225" t="str">
        <f ca="1">$B$15</f>
        <v>Carrots</v>
      </c>
      <c r="C297" s="234">
        <v>3.3</v>
      </c>
      <c r="D297" s="235">
        <v>2.75</v>
      </c>
      <c r="E297" s="235">
        <v>2.5</v>
      </c>
      <c r="F297" s="235">
        <v>2</v>
      </c>
      <c r="G297" s="235">
        <v>2</v>
      </c>
      <c r="H297" s="235">
        <v>2.5</v>
      </c>
      <c r="I297" s="235">
        <v>2.5</v>
      </c>
      <c r="J297" s="236">
        <v>75.757575757575751</v>
      </c>
      <c r="K297" s="236">
        <v>90.909090909090907</v>
      </c>
      <c r="L297" s="236">
        <v>100</v>
      </c>
      <c r="M297" s="236">
        <v>125</v>
      </c>
      <c r="N297" s="236">
        <v>125</v>
      </c>
      <c r="O297" s="236">
        <v>100</v>
      </c>
    </row>
    <row r="298" spans="1:15" ht="16.5" customHeight="1" x14ac:dyDescent="0.25">
      <c r="A298" s="248">
        <v>5</v>
      </c>
      <c r="B298" s="209" t="str">
        <f ca="1">$B$16</f>
        <v>Tomato</v>
      </c>
      <c r="C298" s="234">
        <v>18</v>
      </c>
      <c r="D298" s="235">
        <v>23.5</v>
      </c>
      <c r="E298" s="235">
        <v>22</v>
      </c>
      <c r="F298" s="235">
        <v>23</v>
      </c>
      <c r="G298" s="235">
        <v>25</v>
      </c>
      <c r="H298" s="235">
        <v>20</v>
      </c>
      <c r="I298" s="235">
        <v>20</v>
      </c>
      <c r="J298" s="236">
        <v>111.11111111111111</v>
      </c>
      <c r="K298" s="236">
        <v>85.106382978723403</v>
      </c>
      <c r="L298" s="236">
        <v>90.909090909090907</v>
      </c>
      <c r="M298" s="236">
        <v>86.956521739130437</v>
      </c>
      <c r="N298" s="236">
        <v>80</v>
      </c>
      <c r="O298" s="236">
        <v>100</v>
      </c>
    </row>
    <row r="299" spans="1:15" ht="16.5" customHeight="1" x14ac:dyDescent="0.25">
      <c r="A299" s="230">
        <v>6</v>
      </c>
      <c r="B299" s="209" t="str">
        <f ca="1">$B$17</f>
        <v>Cucumber</v>
      </c>
      <c r="C299" s="234">
        <v>18</v>
      </c>
      <c r="D299" s="235">
        <v>21</v>
      </c>
      <c r="E299" s="235">
        <v>13</v>
      </c>
      <c r="F299" s="235">
        <v>19</v>
      </c>
      <c r="G299" s="235">
        <v>25</v>
      </c>
      <c r="H299" s="235">
        <v>18</v>
      </c>
      <c r="I299" s="235">
        <v>15</v>
      </c>
      <c r="J299" s="236">
        <v>83.333333333333343</v>
      </c>
      <c r="K299" s="236">
        <v>71.428571428571431</v>
      </c>
      <c r="L299" s="236">
        <v>115.38461538461537</v>
      </c>
      <c r="M299" s="236">
        <v>78.94736842105263</v>
      </c>
      <c r="N299" s="236">
        <v>60</v>
      </c>
      <c r="O299" s="236">
        <v>83.333333333333343</v>
      </c>
    </row>
    <row r="300" spans="1:15" ht="16.5" customHeight="1" x14ac:dyDescent="0.25">
      <c r="A300" s="248">
        <v>7</v>
      </c>
      <c r="B300" s="209" t="str">
        <f ca="1">$B$18</f>
        <v>Apples</v>
      </c>
      <c r="C300" s="234">
        <v>6</v>
      </c>
      <c r="D300" s="235">
        <v>6</v>
      </c>
      <c r="E300" s="235">
        <v>7</v>
      </c>
      <c r="F300" s="235">
        <v>7</v>
      </c>
      <c r="G300" s="235">
        <v>7</v>
      </c>
      <c r="H300" s="235">
        <v>7</v>
      </c>
      <c r="I300" s="235">
        <v>7</v>
      </c>
      <c r="J300" s="236">
        <v>116.66666666666667</v>
      </c>
      <c r="K300" s="236">
        <v>116.66666666666667</v>
      </c>
      <c r="L300" s="236">
        <v>100</v>
      </c>
      <c r="M300" s="236">
        <v>100</v>
      </c>
      <c r="N300" s="236">
        <v>100</v>
      </c>
      <c r="O300" s="236">
        <v>100</v>
      </c>
    </row>
    <row r="301" spans="1:15" ht="16.5" customHeight="1" x14ac:dyDescent="0.25">
      <c r="A301" s="230">
        <v>8</v>
      </c>
      <c r="B301" s="209" t="str">
        <f ca="1">$B$19</f>
        <v>Rice (local manufacture)</v>
      </c>
      <c r="C301" s="234">
        <v>12.5</v>
      </c>
      <c r="D301" s="235">
        <v>12.5</v>
      </c>
      <c r="E301" s="235">
        <v>17</v>
      </c>
      <c r="F301" s="235">
        <v>17</v>
      </c>
      <c r="G301" s="235">
        <v>17</v>
      </c>
      <c r="H301" s="235">
        <v>17</v>
      </c>
      <c r="I301" s="235">
        <v>17</v>
      </c>
      <c r="J301" s="236">
        <v>17</v>
      </c>
      <c r="K301" s="236">
        <v>136</v>
      </c>
      <c r="L301" s="236">
        <v>100</v>
      </c>
      <c r="M301" s="236">
        <v>100</v>
      </c>
      <c r="N301" s="236">
        <v>100</v>
      </c>
      <c r="O301" s="236">
        <v>100</v>
      </c>
    </row>
    <row r="302" spans="1:15" ht="17.25" customHeight="1" x14ac:dyDescent="0.25">
      <c r="A302" s="248">
        <v>9</v>
      </c>
      <c r="B302" s="209" t="str">
        <f ca="1">$B$20</f>
        <v>Oil cotton</v>
      </c>
      <c r="C302" s="234">
        <v>15</v>
      </c>
      <c r="D302" s="235">
        <v>16</v>
      </c>
      <c r="E302" s="235">
        <v>12</v>
      </c>
      <c r="F302" s="235">
        <v>12</v>
      </c>
      <c r="G302" s="235">
        <v>12</v>
      </c>
      <c r="H302" s="235">
        <v>10.5</v>
      </c>
      <c r="I302" s="235">
        <v>10.5</v>
      </c>
      <c r="J302" s="236">
        <v>70</v>
      </c>
      <c r="K302" s="236">
        <v>65.625</v>
      </c>
      <c r="L302" s="236">
        <v>87.5</v>
      </c>
      <c r="M302" s="236">
        <v>87.5</v>
      </c>
      <c r="N302" s="236">
        <v>87.5</v>
      </c>
      <c r="O302" s="236">
        <v>100</v>
      </c>
    </row>
    <row r="303" spans="1:15" ht="17.25" customHeight="1" x14ac:dyDescent="0.3">
      <c r="A303" s="230">
        <v>10</v>
      </c>
      <c r="B303" s="231" t="s">
        <v>230</v>
      </c>
      <c r="C303" s="234">
        <v>19</v>
      </c>
      <c r="D303" s="235">
        <v>19</v>
      </c>
      <c r="E303" s="235">
        <v>17</v>
      </c>
      <c r="F303" s="235">
        <v>17</v>
      </c>
      <c r="G303" s="235">
        <v>17</v>
      </c>
      <c r="H303" s="235">
        <v>15.5</v>
      </c>
      <c r="I303" s="235">
        <v>15.5</v>
      </c>
      <c r="J303" s="236">
        <v>81.578947368421055</v>
      </c>
      <c r="K303" s="236">
        <v>81.578947368421055</v>
      </c>
      <c r="L303" s="236">
        <v>91.17647058823529</v>
      </c>
      <c r="M303" s="236">
        <v>91.17647058823529</v>
      </c>
      <c r="N303" s="236">
        <v>91.17647058823529</v>
      </c>
      <c r="O303" s="236">
        <v>100</v>
      </c>
    </row>
    <row r="304" spans="1:15" ht="17.25" customHeight="1" x14ac:dyDescent="0.25">
      <c r="A304" s="248">
        <v>11</v>
      </c>
      <c r="B304" s="209" t="str">
        <f ca="1">$B$22</f>
        <v>Beef</v>
      </c>
      <c r="C304" s="234">
        <v>75</v>
      </c>
      <c r="D304" s="235">
        <v>75</v>
      </c>
      <c r="E304" s="235">
        <v>70</v>
      </c>
      <c r="F304" s="235">
        <v>70</v>
      </c>
      <c r="G304" s="235">
        <v>70</v>
      </c>
      <c r="H304" s="235">
        <v>70</v>
      </c>
      <c r="I304" s="235">
        <v>70</v>
      </c>
      <c r="J304" s="236">
        <v>93.333333333333329</v>
      </c>
      <c r="K304" s="236">
        <v>93.333333333333329</v>
      </c>
      <c r="L304" s="236">
        <v>100</v>
      </c>
      <c r="M304" s="236">
        <v>100</v>
      </c>
      <c r="N304" s="236">
        <v>100</v>
      </c>
      <c r="O304" s="236">
        <v>100</v>
      </c>
    </row>
    <row r="305" spans="1:15" ht="17.25" customHeight="1" x14ac:dyDescent="0.25">
      <c r="A305" s="230">
        <v>12</v>
      </c>
      <c r="B305" s="209" t="str">
        <f ca="1">$B$23</f>
        <v>Mutton</v>
      </c>
      <c r="C305" s="234">
        <v>80</v>
      </c>
      <c r="D305" s="235">
        <v>80</v>
      </c>
      <c r="E305" s="235">
        <v>80</v>
      </c>
      <c r="F305" s="235">
        <v>80</v>
      </c>
      <c r="G305" s="235">
        <v>80</v>
      </c>
      <c r="H305" s="235">
        <v>80</v>
      </c>
      <c r="I305" s="235">
        <v>80</v>
      </c>
      <c r="J305" s="236">
        <v>100</v>
      </c>
      <c r="K305" s="236">
        <v>100</v>
      </c>
      <c r="L305" s="236">
        <v>100</v>
      </c>
      <c r="M305" s="236">
        <v>100</v>
      </c>
      <c r="N305" s="236">
        <v>100</v>
      </c>
      <c r="O305" s="236">
        <v>100</v>
      </c>
    </row>
    <row r="306" spans="1:15" ht="16.5" customHeight="1" x14ac:dyDescent="0.25">
      <c r="A306" s="248">
        <v>13</v>
      </c>
      <c r="B306" s="209" t="str">
        <f ca="1">$B$24</f>
        <v>Milk, litre</v>
      </c>
      <c r="C306" s="234">
        <v>5</v>
      </c>
      <c r="D306" s="235">
        <v>5</v>
      </c>
      <c r="E306" s="235">
        <v>5</v>
      </c>
      <c r="F306" s="235">
        <v>5</v>
      </c>
      <c r="G306" s="235">
        <v>5</v>
      </c>
      <c r="H306" s="235">
        <v>5</v>
      </c>
      <c r="I306" s="235">
        <v>5</v>
      </c>
      <c r="J306" s="236">
        <v>100</v>
      </c>
      <c r="K306" s="236">
        <v>100</v>
      </c>
      <c r="L306" s="236">
        <v>100</v>
      </c>
      <c r="M306" s="236">
        <v>100</v>
      </c>
      <c r="N306" s="236">
        <v>100</v>
      </c>
      <c r="O306" s="236">
        <v>100</v>
      </c>
    </row>
    <row r="307" spans="1:15" ht="17.25" customHeight="1" x14ac:dyDescent="0.25">
      <c r="A307" s="230">
        <v>14</v>
      </c>
      <c r="B307" s="209" t="str">
        <f ca="1">$B$25</f>
        <v>Eggs (10 шт)</v>
      </c>
      <c r="C307" s="234">
        <v>13</v>
      </c>
      <c r="D307" s="235">
        <v>12</v>
      </c>
      <c r="E307" s="235">
        <v>12</v>
      </c>
      <c r="F307" s="235">
        <v>12</v>
      </c>
      <c r="G307" s="235">
        <v>12</v>
      </c>
      <c r="H307" s="235">
        <v>12</v>
      </c>
      <c r="I307" s="235">
        <v>12</v>
      </c>
      <c r="J307" s="236">
        <v>92.307692307692307</v>
      </c>
      <c r="K307" s="236">
        <v>100</v>
      </c>
      <c r="L307" s="236">
        <v>100</v>
      </c>
      <c r="M307" s="236">
        <v>100</v>
      </c>
      <c r="N307" s="236">
        <v>100</v>
      </c>
      <c r="O307" s="236">
        <v>100</v>
      </c>
    </row>
    <row r="308" spans="1:15" ht="16.5" customHeight="1" x14ac:dyDescent="0.25">
      <c r="A308" s="248">
        <v>15</v>
      </c>
      <c r="B308" s="209" t="str">
        <f ca="1">$B$26</f>
        <v>Granulated sugar</v>
      </c>
      <c r="C308" s="234">
        <v>10</v>
      </c>
      <c r="D308" s="235">
        <v>11</v>
      </c>
      <c r="E308" s="235">
        <v>12</v>
      </c>
      <c r="F308" s="235">
        <v>12</v>
      </c>
      <c r="G308" s="235">
        <v>12</v>
      </c>
      <c r="H308" s="235">
        <v>12</v>
      </c>
      <c r="I308" s="235">
        <v>12</v>
      </c>
      <c r="J308" s="236">
        <v>120</v>
      </c>
      <c r="K308" s="236">
        <v>109.09090909090908</v>
      </c>
      <c r="L308" s="236">
        <v>100</v>
      </c>
      <c r="M308" s="236">
        <v>100</v>
      </c>
      <c r="N308" s="236">
        <v>100</v>
      </c>
      <c r="O308" s="236">
        <v>100</v>
      </c>
    </row>
    <row r="309" spans="1:15" ht="18" customHeight="1" x14ac:dyDescent="0.25">
      <c r="A309" s="230">
        <v>16</v>
      </c>
      <c r="B309" s="209" t="str">
        <f ca="1">$B$27</f>
        <v>Tea black</v>
      </c>
      <c r="C309" s="234">
        <v>42</v>
      </c>
      <c r="D309" s="235">
        <v>42</v>
      </c>
      <c r="E309" s="235">
        <v>42</v>
      </c>
      <c r="F309" s="235">
        <v>42</v>
      </c>
      <c r="G309" s="235">
        <v>42</v>
      </c>
      <c r="H309" s="235">
        <v>42</v>
      </c>
      <c r="I309" s="235">
        <v>42</v>
      </c>
      <c r="J309" s="236">
        <v>100</v>
      </c>
      <c r="K309" s="236">
        <v>100</v>
      </c>
      <c r="L309" s="236">
        <v>100</v>
      </c>
      <c r="M309" s="236">
        <v>100</v>
      </c>
      <c r="N309" s="236">
        <v>100</v>
      </c>
      <c r="O309" s="236">
        <v>100</v>
      </c>
    </row>
    <row r="310" spans="1:15" ht="17.25" customHeight="1" x14ac:dyDescent="0.25">
      <c r="A310" s="248">
        <v>17</v>
      </c>
      <c r="B310" s="209" t="str">
        <f ca="1">$B$28</f>
        <v>Green tea</v>
      </c>
      <c r="C310" s="234">
        <v>44</v>
      </c>
      <c r="D310" s="235">
        <v>44</v>
      </c>
      <c r="E310" s="235">
        <v>44</v>
      </c>
      <c r="F310" s="235">
        <v>44</v>
      </c>
      <c r="G310" s="235">
        <v>44</v>
      </c>
      <c r="H310" s="235">
        <v>44</v>
      </c>
      <c r="I310" s="235">
        <v>44</v>
      </c>
      <c r="J310" s="236">
        <v>100</v>
      </c>
      <c r="K310" s="236">
        <v>100</v>
      </c>
      <c r="L310" s="236">
        <v>100</v>
      </c>
      <c r="M310" s="236">
        <v>100</v>
      </c>
      <c r="N310" s="236">
        <v>100</v>
      </c>
      <c r="O310" s="236">
        <v>100</v>
      </c>
    </row>
    <row r="311" spans="1:15" ht="17.25" customHeight="1" x14ac:dyDescent="0.25">
      <c r="A311" s="230">
        <v>18</v>
      </c>
      <c r="B311" s="209" t="str">
        <f ca="1">$B$29</f>
        <v>Flour of 1st grade</v>
      </c>
      <c r="C311" s="234">
        <v>5.0999999999999996</v>
      </c>
      <c r="D311" s="235">
        <v>5.0999999999999996</v>
      </c>
      <c r="E311" s="235">
        <v>5.8</v>
      </c>
      <c r="F311" s="235">
        <v>5.6</v>
      </c>
      <c r="G311" s="235">
        <v>5.5</v>
      </c>
      <c r="H311" s="235">
        <v>5.4</v>
      </c>
      <c r="I311" s="235">
        <v>5.4</v>
      </c>
      <c r="J311" s="236">
        <v>105.88235294117649</v>
      </c>
      <c r="K311" s="236">
        <v>105.88235294117649</v>
      </c>
      <c r="L311" s="236">
        <v>93.103448275862078</v>
      </c>
      <c r="M311" s="236">
        <v>96.428571428571445</v>
      </c>
      <c r="N311" s="236">
        <v>98.181818181818187</v>
      </c>
      <c r="O311" s="236">
        <v>100</v>
      </c>
    </row>
    <row r="312" spans="1:15" ht="17.25" customHeight="1" x14ac:dyDescent="0.25">
      <c r="A312" s="230">
        <v>19</v>
      </c>
      <c r="B312" s="209" t="s">
        <v>237</v>
      </c>
      <c r="C312" s="234"/>
      <c r="D312" s="235"/>
      <c r="E312" s="235">
        <v>5.55</v>
      </c>
      <c r="F312" s="235">
        <v>5.55</v>
      </c>
      <c r="G312" s="235">
        <v>4.5999999999999996</v>
      </c>
      <c r="H312" s="235">
        <v>4.5999999999999996</v>
      </c>
      <c r="I312" s="235">
        <v>4.5999999999999996</v>
      </c>
      <c r="J312" s="236"/>
      <c r="K312" s="236"/>
      <c r="L312" s="236">
        <v>82.882882882882882</v>
      </c>
      <c r="M312" s="236">
        <v>82.882882882882882</v>
      </c>
      <c r="N312" s="236">
        <v>100</v>
      </c>
      <c r="O312" s="236">
        <v>100</v>
      </c>
    </row>
    <row r="313" spans="1:15" ht="17.25" customHeight="1" x14ac:dyDescent="0.25">
      <c r="A313" s="230">
        <v>20</v>
      </c>
      <c r="B313" s="209" t="str">
        <f ca="1">$B$31</f>
        <v>Wheat</v>
      </c>
      <c r="C313" s="234">
        <v>4</v>
      </c>
      <c r="D313" s="235">
        <v>4</v>
      </c>
      <c r="E313" s="235">
        <v>4</v>
      </c>
      <c r="F313" s="235">
        <v>4</v>
      </c>
      <c r="G313" s="235">
        <v>4</v>
      </c>
      <c r="H313" s="235">
        <v>4</v>
      </c>
      <c r="I313" s="235">
        <v>4</v>
      </c>
      <c r="J313" s="236">
        <v>100</v>
      </c>
      <c r="K313" s="236">
        <v>100</v>
      </c>
      <c r="L313" s="236">
        <v>100</v>
      </c>
      <c r="M313" s="236">
        <v>100</v>
      </c>
      <c r="N313" s="236">
        <v>100</v>
      </c>
      <c r="O313" s="236">
        <v>100</v>
      </c>
    </row>
    <row r="314" spans="1:15" ht="17.25" customHeight="1" x14ac:dyDescent="0.25">
      <c r="A314" s="248">
        <v>21</v>
      </c>
      <c r="B314" s="209" t="str">
        <f ca="1">$B$32</f>
        <v>Peas</v>
      </c>
      <c r="C314" s="234">
        <v>17</v>
      </c>
      <c r="D314" s="235">
        <v>17</v>
      </c>
      <c r="E314" s="235">
        <v>16</v>
      </c>
      <c r="F314" s="235">
        <v>16</v>
      </c>
      <c r="G314" s="235">
        <v>16</v>
      </c>
      <c r="H314" s="235">
        <v>20</v>
      </c>
      <c r="I314" s="235">
        <v>20</v>
      </c>
      <c r="J314" s="236">
        <v>117.64705882352942</v>
      </c>
      <c r="K314" s="236">
        <v>117.64705882352942</v>
      </c>
      <c r="L314" s="236">
        <v>125</v>
      </c>
      <c r="M314" s="236">
        <v>125</v>
      </c>
      <c r="N314" s="236">
        <v>125</v>
      </c>
      <c r="O314" s="236">
        <v>100</v>
      </c>
    </row>
    <row r="315" spans="1:15" ht="17.25" customHeight="1" x14ac:dyDescent="0.25">
      <c r="A315" s="230">
        <v>22</v>
      </c>
      <c r="B315" s="209" t="str">
        <f ca="1">$B$33</f>
        <v>String bean</v>
      </c>
      <c r="C315" s="234">
        <v>15</v>
      </c>
      <c r="D315" s="235">
        <v>15</v>
      </c>
      <c r="E315" s="235">
        <v>17</v>
      </c>
      <c r="F315" s="235">
        <v>17</v>
      </c>
      <c r="G315" s="235">
        <v>17</v>
      </c>
      <c r="H315" s="235">
        <v>20</v>
      </c>
      <c r="I315" s="235">
        <v>20</v>
      </c>
      <c r="J315" s="236">
        <v>133.33333333333331</v>
      </c>
      <c r="K315" s="236">
        <v>133.33333333333331</v>
      </c>
      <c r="L315" s="236">
        <v>117.64705882352942</v>
      </c>
      <c r="M315" s="236">
        <v>117.64705882352942</v>
      </c>
      <c r="N315" s="236">
        <v>117.64705882352942</v>
      </c>
      <c r="O315" s="236">
        <v>100</v>
      </c>
    </row>
    <row r="316" spans="1:15" ht="16.5" customHeight="1" x14ac:dyDescent="0.25">
      <c r="A316" s="248">
        <v>23</v>
      </c>
      <c r="B316" s="209" t="str">
        <f ca="1">$B$34</f>
        <v>Mashas</v>
      </c>
      <c r="C316" s="234">
        <v>14</v>
      </c>
      <c r="D316" s="235">
        <v>14</v>
      </c>
      <c r="E316" s="235">
        <v>13</v>
      </c>
      <c r="F316" s="235">
        <v>13</v>
      </c>
      <c r="G316" s="235">
        <v>13</v>
      </c>
      <c r="H316" s="235">
        <v>14</v>
      </c>
      <c r="I316" s="235">
        <v>14</v>
      </c>
      <c r="J316" s="236">
        <v>100</v>
      </c>
      <c r="K316" s="236">
        <v>100</v>
      </c>
      <c r="L316" s="236">
        <v>107.69230769230769</v>
      </c>
      <c r="M316" s="236">
        <v>107.69230769230769</v>
      </c>
      <c r="N316" s="236">
        <v>107.69230769230769</v>
      </c>
      <c r="O316" s="236">
        <v>100</v>
      </c>
    </row>
    <row r="317" spans="1:15" ht="18" x14ac:dyDescent="0.25">
      <c r="A317" s="230">
        <v>24</v>
      </c>
      <c r="B317" s="210" t="str">
        <f ca="1">$B$35</f>
        <v>Bread from a flour of 1st grade (430 gramme)</v>
      </c>
      <c r="C317" s="234">
        <v>3.5</v>
      </c>
      <c r="D317" s="235">
        <v>3.5</v>
      </c>
      <c r="E317" s="235">
        <v>3.5</v>
      </c>
      <c r="F317" s="235">
        <v>3.5</v>
      </c>
      <c r="G317" s="235">
        <v>3.5</v>
      </c>
      <c r="H317" s="235">
        <v>3.5</v>
      </c>
      <c r="I317" s="235">
        <v>3.5</v>
      </c>
      <c r="J317" s="236">
        <v>100</v>
      </c>
      <c r="K317" s="236">
        <v>100</v>
      </c>
      <c r="L317" s="236">
        <v>100</v>
      </c>
      <c r="M317" s="236">
        <v>100</v>
      </c>
      <c r="N317" s="236">
        <v>100</v>
      </c>
      <c r="O317" s="236">
        <v>100</v>
      </c>
    </row>
    <row r="318" spans="1:15" ht="31.5" x14ac:dyDescent="0.25">
      <c r="A318" s="248">
        <v>25</v>
      </c>
      <c r="B318" s="210" t="s">
        <v>236</v>
      </c>
      <c r="C318" s="234"/>
      <c r="D318" s="235"/>
      <c r="E318" s="235">
        <v>3</v>
      </c>
      <c r="F318" s="235">
        <v>3</v>
      </c>
      <c r="G318" s="235">
        <v>3</v>
      </c>
      <c r="H318" s="235">
        <v>3</v>
      </c>
      <c r="I318" s="235">
        <v>3</v>
      </c>
      <c r="J318" s="236"/>
      <c r="K318" s="236"/>
      <c r="L318" s="236">
        <v>100</v>
      </c>
      <c r="M318" s="236">
        <v>100</v>
      </c>
      <c r="N318" s="236">
        <v>100</v>
      </c>
      <c r="O318" s="236">
        <v>100</v>
      </c>
    </row>
    <row r="319" spans="1:15" ht="17.25" customHeight="1" x14ac:dyDescent="0.25">
      <c r="A319" s="230">
        <v>26</v>
      </c>
      <c r="B319" s="209" t="str">
        <f ca="1">$B$37</f>
        <v>Vodka, litre</v>
      </c>
      <c r="C319" s="234">
        <v>28</v>
      </c>
      <c r="D319" s="235">
        <v>28</v>
      </c>
      <c r="E319" s="235">
        <v>28</v>
      </c>
      <c r="F319" s="235">
        <v>28</v>
      </c>
      <c r="G319" s="235">
        <v>28</v>
      </c>
      <c r="H319" s="235">
        <v>28</v>
      </c>
      <c r="I319" s="235">
        <v>28</v>
      </c>
      <c r="J319" s="236">
        <v>100</v>
      </c>
      <c r="K319" s="236">
        <v>100</v>
      </c>
      <c r="L319" s="236">
        <v>100</v>
      </c>
      <c r="M319" s="236">
        <v>100</v>
      </c>
      <c r="N319" s="236">
        <v>100</v>
      </c>
      <c r="O319" s="236">
        <v>100</v>
      </c>
    </row>
    <row r="320" spans="1:15" ht="17.25" customHeight="1" x14ac:dyDescent="0.25">
      <c r="A320" s="248">
        <v>27</v>
      </c>
      <c r="B320" s="209" t="s">
        <v>231</v>
      </c>
      <c r="C320" s="234">
        <v>3.9</v>
      </c>
      <c r="D320" s="235">
        <v>4.2</v>
      </c>
      <c r="E320" s="235">
        <v>7.8</v>
      </c>
      <c r="F320" s="235">
        <v>7</v>
      </c>
      <c r="G320" s="235">
        <v>6.8</v>
      </c>
      <c r="H320" s="235">
        <v>6.6</v>
      </c>
      <c r="I320" s="235">
        <v>6.6</v>
      </c>
      <c r="J320" s="236">
        <v>169.23076923076923</v>
      </c>
      <c r="K320" s="236">
        <v>157.14285714285711</v>
      </c>
      <c r="L320" s="236">
        <v>84.615384615384613</v>
      </c>
      <c r="M320" s="236">
        <v>94.285714285714278</v>
      </c>
      <c r="N320" s="236">
        <v>97.058823529411768</v>
      </c>
      <c r="O320" s="236">
        <v>100</v>
      </c>
    </row>
    <row r="321" spans="1:15" ht="17.25" customHeight="1" x14ac:dyDescent="0.25">
      <c r="A321" s="230">
        <v>28</v>
      </c>
      <c r="B321" s="209" t="str">
        <f ca="1">$B$39</f>
        <v>Gasoline, litre А-92</v>
      </c>
      <c r="C321" s="234">
        <v>7.9</v>
      </c>
      <c r="D321" s="235">
        <v>7.9</v>
      </c>
      <c r="E321" s="235">
        <v>11</v>
      </c>
      <c r="F321" s="235">
        <v>10.199999999999999</v>
      </c>
      <c r="G321" s="235">
        <v>10</v>
      </c>
      <c r="H321" s="235">
        <v>10.1</v>
      </c>
      <c r="I321" s="235">
        <v>10.1</v>
      </c>
      <c r="J321" s="236">
        <v>127.84810126582278</v>
      </c>
      <c r="K321" s="236">
        <v>127.84810126582278</v>
      </c>
      <c r="L321" s="236">
        <v>91.818181818181813</v>
      </c>
      <c r="M321" s="236">
        <v>99.019607843137265</v>
      </c>
      <c r="N321" s="236">
        <v>101</v>
      </c>
      <c r="O321" s="236">
        <v>100</v>
      </c>
    </row>
    <row r="322" spans="1:15" ht="17.25" customHeight="1" x14ac:dyDescent="0.3">
      <c r="A322" s="248">
        <v>29</v>
      </c>
      <c r="B322" s="209" t="s">
        <v>235</v>
      </c>
      <c r="C322" s="252">
        <v>11.8</v>
      </c>
      <c r="D322" s="235">
        <v>11.8</v>
      </c>
      <c r="E322" s="235">
        <v>11.6</v>
      </c>
      <c r="F322" s="235">
        <v>11.6</v>
      </c>
      <c r="G322" s="235">
        <v>11.6</v>
      </c>
      <c r="H322" s="235">
        <v>11.6</v>
      </c>
      <c r="I322" s="235">
        <v>11.6</v>
      </c>
      <c r="J322" s="236">
        <v>98.305084745762699</v>
      </c>
      <c r="K322" s="236">
        <v>98.305084745762699</v>
      </c>
      <c r="L322" s="236">
        <v>100</v>
      </c>
      <c r="M322" s="236">
        <v>100</v>
      </c>
      <c r="N322" s="236">
        <v>100</v>
      </c>
      <c r="O322" s="236">
        <v>100</v>
      </c>
    </row>
    <row r="323" spans="1:15" ht="48" customHeight="1" x14ac:dyDescent="0.25">
      <c r="A323" s="209"/>
      <c r="B323" s="211" t="str">
        <f ca="1">$B$41</f>
        <v>Course 1 US dollar on the relation to somoni</v>
      </c>
      <c r="C323" s="251"/>
      <c r="D323" s="236"/>
      <c r="E323" s="236"/>
      <c r="F323" s="236"/>
      <c r="G323" s="236"/>
      <c r="H323" s="236"/>
      <c r="I323" s="236"/>
      <c r="J323" s="236"/>
      <c r="K323" s="236"/>
      <c r="L323" s="236"/>
      <c r="M323" s="236"/>
      <c r="N323" s="236"/>
      <c r="O323" s="236"/>
    </row>
    <row r="324" spans="1:15" ht="17.25" customHeight="1" x14ac:dyDescent="0.25">
      <c r="A324" s="209"/>
      <c r="B324" s="209" t="str">
        <f ca="1">$B$42</f>
        <v xml:space="preserve"> - In the market</v>
      </c>
      <c r="C324" s="239">
        <v>10.64</v>
      </c>
      <c r="D324" s="240">
        <v>10.92</v>
      </c>
      <c r="E324" s="240">
        <v>10.9</v>
      </c>
      <c r="F324" s="240">
        <v>10.9</v>
      </c>
      <c r="G324" s="240">
        <v>10.9</v>
      </c>
      <c r="H324" s="240">
        <v>10.93</v>
      </c>
      <c r="I324" s="240">
        <v>10.94</v>
      </c>
      <c r="J324" s="236">
        <v>102.81954887218043</v>
      </c>
      <c r="K324" s="236">
        <v>100.18315018315019</v>
      </c>
      <c r="L324" s="236">
        <v>100.36697247706421</v>
      </c>
      <c r="M324" s="236">
        <v>100.36697247706421</v>
      </c>
      <c r="N324" s="236">
        <v>100.36697247706421</v>
      </c>
      <c r="O324" s="236">
        <v>100.09149130832571</v>
      </c>
    </row>
    <row r="325" spans="1:15" ht="17.25" customHeight="1" x14ac:dyDescent="0.25">
      <c r="A325" s="209"/>
      <c r="B325" s="209" t="str">
        <f ca="1">$B$43</f>
        <v xml:space="preserve"> - On exchange office</v>
      </c>
      <c r="C325" s="234">
        <v>10.66</v>
      </c>
      <c r="D325" s="235">
        <v>10.94</v>
      </c>
      <c r="E325" s="235">
        <v>10.93</v>
      </c>
      <c r="F325" s="235">
        <v>10.93</v>
      </c>
      <c r="G325" s="235">
        <v>10.93</v>
      </c>
      <c r="H325" s="235">
        <v>10.96</v>
      </c>
      <c r="I325" s="235">
        <v>10.97</v>
      </c>
      <c r="J325" s="236">
        <v>102.90806754221389</v>
      </c>
      <c r="K325" s="236">
        <v>100.27422303473492</v>
      </c>
      <c r="L325" s="236">
        <v>100.36596523330283</v>
      </c>
      <c r="M325" s="236">
        <v>100.36596523330283</v>
      </c>
      <c r="N325" s="236">
        <v>100.36596523330283</v>
      </c>
      <c r="O325" s="236">
        <v>100.09124087591242</v>
      </c>
    </row>
    <row r="326" spans="1:15" ht="13.5" customHeight="1" x14ac:dyDescent="0.25">
      <c r="B326" s="220"/>
      <c r="C326" s="193"/>
      <c r="D326" s="221">
        <v>32</v>
      </c>
      <c r="E326" s="221"/>
      <c r="F326" s="221"/>
      <c r="G326" s="221"/>
      <c r="H326" s="221"/>
      <c r="I326" s="221"/>
      <c r="J326" s="193"/>
      <c r="K326" s="193"/>
      <c r="L326" s="193"/>
      <c r="M326" s="193"/>
      <c r="N326" s="193"/>
      <c r="O326" s="193"/>
    </row>
    <row r="327" spans="1:15" ht="27.75" customHeight="1" x14ac:dyDescent="0.25">
      <c r="B327" s="199"/>
      <c r="D327" s="190" t="s">
        <v>208</v>
      </c>
      <c r="E327" s="190"/>
      <c r="J327" s="203"/>
      <c r="K327" s="203"/>
      <c r="L327" s="203"/>
      <c r="M327" s="203"/>
      <c r="N327" s="203"/>
      <c r="O327" s="203"/>
    </row>
    <row r="328" spans="1:15" ht="17.25" customHeight="1" x14ac:dyDescent="0.25">
      <c r="B328" s="199"/>
      <c r="D328" s="190" t="s">
        <v>251</v>
      </c>
      <c r="E328" s="190"/>
    </row>
    <row r="329" spans="1:15" ht="9" customHeight="1" x14ac:dyDescent="0.25">
      <c r="B329" s="199" t="s">
        <v>8</v>
      </c>
    </row>
    <row r="330" spans="1:15" ht="12" customHeight="1" x14ac:dyDescent="0.25">
      <c r="A330" s="193"/>
      <c r="B330" s="215" t="s">
        <v>8</v>
      </c>
      <c r="J330" s="267" t="s">
        <v>202</v>
      </c>
      <c r="K330" s="267"/>
      <c r="L330" s="267"/>
      <c r="M330" s="267"/>
      <c r="N330" s="267"/>
      <c r="O330" s="267"/>
    </row>
    <row r="331" spans="1:15" ht="16.5" customHeight="1" x14ac:dyDescent="0.25">
      <c r="A331" s="217"/>
      <c r="B331" s="218"/>
      <c r="C331" s="264" t="s">
        <v>209</v>
      </c>
      <c r="D331" s="265"/>
      <c r="E331" s="265"/>
      <c r="F331" s="265"/>
      <c r="G331" s="265"/>
      <c r="H331" s="265"/>
      <c r="I331" s="265"/>
      <c r="J331" s="268" t="str">
        <f>J9</f>
        <v xml:space="preserve">19.02.2024 in % to </v>
      </c>
      <c r="K331" s="269"/>
      <c r="L331" s="269"/>
      <c r="M331" s="269"/>
      <c r="N331" s="269"/>
      <c r="O331" s="269"/>
    </row>
    <row r="332" spans="1:15" ht="14.25" customHeight="1" x14ac:dyDescent="0.25">
      <c r="A332" s="206"/>
      <c r="B332" s="200"/>
      <c r="C332" s="261" t="s">
        <v>232</v>
      </c>
      <c r="D332" s="262"/>
      <c r="E332" s="262"/>
      <c r="F332" s="263"/>
      <c r="G332" s="261" t="s">
        <v>240</v>
      </c>
      <c r="H332" s="262"/>
      <c r="I332" s="263"/>
      <c r="J332" s="261" t="s">
        <v>232</v>
      </c>
      <c r="K332" s="262"/>
      <c r="L332" s="262"/>
      <c r="M332" s="263"/>
      <c r="N332" s="261" t="s">
        <v>240</v>
      </c>
      <c r="O332" s="263"/>
    </row>
    <row r="333" spans="1:15" ht="17.25" customHeight="1" x14ac:dyDescent="0.25">
      <c r="A333" s="207"/>
      <c r="B333" s="219"/>
      <c r="C333" s="238" t="s">
        <v>268</v>
      </c>
      <c r="D333" s="244" t="s">
        <v>241</v>
      </c>
      <c r="E333" s="244" t="s">
        <v>242</v>
      </c>
      <c r="F333" s="244" t="s">
        <v>239</v>
      </c>
      <c r="G333" s="244" t="s">
        <v>243</v>
      </c>
      <c r="H333" s="244" t="s">
        <v>265</v>
      </c>
      <c r="I333" s="244" t="s">
        <v>269</v>
      </c>
      <c r="J333" s="232" t="s">
        <v>268</v>
      </c>
      <c r="K333" s="233" t="s">
        <v>241</v>
      </c>
      <c r="L333" s="233" t="s">
        <v>242</v>
      </c>
      <c r="M333" s="233" t="s">
        <v>239</v>
      </c>
      <c r="N333" s="233" t="s">
        <v>243</v>
      </c>
      <c r="O333" s="233" t="s">
        <v>265</v>
      </c>
    </row>
    <row r="334" spans="1:15" ht="17.25" customHeight="1" x14ac:dyDescent="0.25">
      <c r="A334" s="254">
        <v>1</v>
      </c>
      <c r="B334" s="209" t="s">
        <v>233</v>
      </c>
      <c r="C334" s="234">
        <v>5</v>
      </c>
      <c r="D334" s="235">
        <v>5</v>
      </c>
      <c r="E334" s="235">
        <v>4.5</v>
      </c>
      <c r="F334" s="235">
        <v>5</v>
      </c>
      <c r="G334" s="235">
        <v>4.7</v>
      </c>
      <c r="H334" s="235">
        <v>4.5</v>
      </c>
      <c r="I334" s="235">
        <v>4.5</v>
      </c>
      <c r="J334" s="236">
        <v>90</v>
      </c>
      <c r="K334" s="236">
        <v>90</v>
      </c>
      <c r="L334" s="236">
        <v>100</v>
      </c>
      <c r="M334" s="236">
        <v>90</v>
      </c>
      <c r="N334" s="236">
        <v>95.744680851063819</v>
      </c>
      <c r="O334" s="236">
        <v>100</v>
      </c>
    </row>
    <row r="335" spans="1:15" ht="16.5" customHeight="1" x14ac:dyDescent="0.25">
      <c r="A335" s="230">
        <v>2</v>
      </c>
      <c r="B335" s="209" t="str">
        <f ca="1">$B$13</f>
        <v>Cabbage</v>
      </c>
      <c r="C335" s="234">
        <v>3.5</v>
      </c>
      <c r="D335" s="235">
        <v>4</v>
      </c>
      <c r="E335" s="235">
        <v>2</v>
      </c>
      <c r="F335" s="235">
        <v>2</v>
      </c>
      <c r="G335" s="235">
        <v>2</v>
      </c>
      <c r="H335" s="235">
        <v>2</v>
      </c>
      <c r="I335" s="235">
        <v>2</v>
      </c>
      <c r="J335" s="236">
        <v>57.142857142857139</v>
      </c>
      <c r="K335" s="236">
        <v>50</v>
      </c>
      <c r="L335" s="236">
        <v>100</v>
      </c>
      <c r="M335" s="236">
        <v>100</v>
      </c>
      <c r="N335" s="236">
        <v>100</v>
      </c>
      <c r="O335" s="236">
        <v>100</v>
      </c>
    </row>
    <row r="336" spans="1:15" ht="17.25" customHeight="1" x14ac:dyDescent="0.25">
      <c r="A336" s="248">
        <v>3</v>
      </c>
      <c r="B336" s="226" t="s">
        <v>234</v>
      </c>
      <c r="C336" s="234">
        <v>11</v>
      </c>
      <c r="D336" s="235">
        <v>8</v>
      </c>
      <c r="E336" s="235">
        <v>2</v>
      </c>
      <c r="F336" s="235">
        <v>2</v>
      </c>
      <c r="G336" s="235">
        <v>2.5</v>
      </c>
      <c r="H336" s="235">
        <v>1.7</v>
      </c>
      <c r="I336" s="235">
        <v>1.7</v>
      </c>
      <c r="J336" s="236">
        <v>15.454545454545453</v>
      </c>
      <c r="K336" s="236">
        <v>21.25</v>
      </c>
      <c r="L336" s="236">
        <v>85</v>
      </c>
      <c r="M336" s="236">
        <v>85</v>
      </c>
      <c r="N336" s="236">
        <v>68</v>
      </c>
      <c r="O336" s="236">
        <v>100</v>
      </c>
    </row>
    <row r="337" spans="1:15" ht="16.5" customHeight="1" x14ac:dyDescent="0.25">
      <c r="A337" s="230">
        <v>4</v>
      </c>
      <c r="B337" s="225" t="str">
        <f ca="1">$B$15</f>
        <v>Carrots</v>
      </c>
      <c r="C337" s="234">
        <v>2.9</v>
      </c>
      <c r="D337" s="235">
        <v>2.5</v>
      </c>
      <c r="E337" s="235">
        <v>1.7</v>
      </c>
      <c r="F337" s="235">
        <v>1.8</v>
      </c>
      <c r="G337" s="235">
        <v>2</v>
      </c>
      <c r="H337" s="235">
        <v>2</v>
      </c>
      <c r="I337" s="235">
        <v>2</v>
      </c>
      <c r="J337" s="236">
        <v>68.965517241379317</v>
      </c>
      <c r="K337" s="236">
        <v>80</v>
      </c>
      <c r="L337" s="236">
        <v>117.64705882352942</v>
      </c>
      <c r="M337" s="236">
        <v>111.11111111111111</v>
      </c>
      <c r="N337" s="236">
        <v>100</v>
      </c>
      <c r="O337" s="236">
        <v>100</v>
      </c>
    </row>
    <row r="338" spans="1:15" ht="16.5" customHeight="1" x14ac:dyDescent="0.25">
      <c r="A338" s="248">
        <v>5</v>
      </c>
      <c r="B338" s="209" t="str">
        <f ca="1">$B$16</f>
        <v>Tomato</v>
      </c>
      <c r="C338" s="234">
        <v>25</v>
      </c>
      <c r="D338" s="235">
        <v>25</v>
      </c>
      <c r="E338" s="235">
        <v>20</v>
      </c>
      <c r="F338" s="235">
        <v>22</v>
      </c>
      <c r="G338" s="235">
        <v>22</v>
      </c>
      <c r="H338" s="235">
        <v>18</v>
      </c>
      <c r="I338" s="235">
        <v>20</v>
      </c>
      <c r="J338" s="236">
        <v>80</v>
      </c>
      <c r="K338" s="236">
        <v>80</v>
      </c>
      <c r="L338" s="236">
        <v>100</v>
      </c>
      <c r="M338" s="236">
        <v>90.909090909090907</v>
      </c>
      <c r="N338" s="236">
        <v>90.909090909090907</v>
      </c>
      <c r="O338" s="236">
        <v>111.11111111111111</v>
      </c>
    </row>
    <row r="339" spans="1:15" ht="16.5" customHeight="1" x14ac:dyDescent="0.25">
      <c r="A339" s="230">
        <v>6</v>
      </c>
      <c r="B339" s="209" t="str">
        <f ca="1">$B$17</f>
        <v>Cucumber</v>
      </c>
      <c r="C339" s="234">
        <v>20</v>
      </c>
      <c r="D339" s="235">
        <v>15.5</v>
      </c>
      <c r="E339" s="235">
        <v>14</v>
      </c>
      <c r="F339" s="235">
        <v>18</v>
      </c>
      <c r="G339" s="235">
        <v>18</v>
      </c>
      <c r="H339" s="235">
        <v>15</v>
      </c>
      <c r="I339" s="235">
        <v>15</v>
      </c>
      <c r="J339" s="236">
        <v>75</v>
      </c>
      <c r="K339" s="236">
        <v>96.774193548387103</v>
      </c>
      <c r="L339" s="236">
        <v>107.14285714285714</v>
      </c>
      <c r="M339" s="236">
        <v>83.333333333333343</v>
      </c>
      <c r="N339" s="236">
        <v>83.333333333333343</v>
      </c>
      <c r="O339" s="236">
        <v>100</v>
      </c>
    </row>
    <row r="340" spans="1:15" ht="16.5" customHeight="1" x14ac:dyDescent="0.25">
      <c r="A340" s="248">
        <v>7</v>
      </c>
      <c r="B340" s="209" t="str">
        <f ca="1">$B$18</f>
        <v>Apples</v>
      </c>
      <c r="C340" s="234">
        <v>5</v>
      </c>
      <c r="D340" s="235">
        <v>5</v>
      </c>
      <c r="E340" s="235">
        <v>6</v>
      </c>
      <c r="F340" s="235">
        <v>6</v>
      </c>
      <c r="G340" s="235">
        <v>6</v>
      </c>
      <c r="H340" s="235">
        <v>6</v>
      </c>
      <c r="I340" s="235">
        <v>7</v>
      </c>
      <c r="J340" s="236">
        <v>140</v>
      </c>
      <c r="K340" s="236">
        <v>140</v>
      </c>
      <c r="L340" s="236">
        <v>116.66666666666667</v>
      </c>
      <c r="M340" s="236">
        <v>116.66666666666667</v>
      </c>
      <c r="N340" s="236">
        <v>116.66666666666667</v>
      </c>
      <c r="O340" s="236">
        <v>116.66666666666667</v>
      </c>
    </row>
    <row r="341" spans="1:15" ht="16.5" customHeight="1" x14ac:dyDescent="0.25">
      <c r="A341" s="230">
        <v>8</v>
      </c>
      <c r="B341" s="209" t="str">
        <f ca="1">$B$19</f>
        <v>Rice (local manufacture)</v>
      </c>
      <c r="C341" s="234">
        <v>9.5</v>
      </c>
      <c r="D341" s="235">
        <v>9.5</v>
      </c>
      <c r="E341" s="235">
        <v>14</v>
      </c>
      <c r="F341" s="235">
        <v>16</v>
      </c>
      <c r="G341" s="235">
        <v>16</v>
      </c>
      <c r="H341" s="235">
        <v>16</v>
      </c>
      <c r="I341" s="235">
        <v>17</v>
      </c>
      <c r="J341" s="236">
        <v>178.94736842105263</v>
      </c>
      <c r="K341" s="236">
        <v>178.94736842105263</v>
      </c>
      <c r="L341" s="236">
        <v>121.42857142857142</v>
      </c>
      <c r="M341" s="236">
        <v>106.25</v>
      </c>
      <c r="N341" s="236">
        <v>106.25</v>
      </c>
      <c r="O341" s="236">
        <v>106.25</v>
      </c>
    </row>
    <row r="342" spans="1:15" ht="17.25" customHeight="1" x14ac:dyDescent="0.25">
      <c r="A342" s="248">
        <v>9</v>
      </c>
      <c r="B342" s="209" t="str">
        <f ca="1">$B$20</f>
        <v>Oil cotton</v>
      </c>
      <c r="C342" s="234">
        <v>15.5</v>
      </c>
      <c r="D342" s="235">
        <v>15.5</v>
      </c>
      <c r="E342" s="235">
        <v>11</v>
      </c>
      <c r="F342" s="235">
        <v>11</v>
      </c>
      <c r="G342" s="235">
        <v>11</v>
      </c>
      <c r="H342" s="235">
        <v>11</v>
      </c>
      <c r="I342" s="235">
        <v>10.5</v>
      </c>
      <c r="J342" s="236">
        <v>67.741935483870961</v>
      </c>
      <c r="K342" s="236">
        <v>67.741935483870961</v>
      </c>
      <c r="L342" s="236">
        <v>95.454545454545453</v>
      </c>
      <c r="M342" s="236">
        <v>95.454545454545453</v>
      </c>
      <c r="N342" s="236">
        <v>95.454545454545453</v>
      </c>
      <c r="O342" s="236">
        <v>95.454545454545453</v>
      </c>
    </row>
    <row r="343" spans="1:15" ht="17.25" customHeight="1" x14ac:dyDescent="0.3">
      <c r="A343" s="230">
        <v>10</v>
      </c>
      <c r="B343" s="231" t="s">
        <v>230</v>
      </c>
      <c r="C343" s="234">
        <v>18</v>
      </c>
      <c r="D343" s="235">
        <v>18</v>
      </c>
      <c r="E343" s="235">
        <v>14</v>
      </c>
      <c r="F343" s="235">
        <v>14</v>
      </c>
      <c r="G343" s="235">
        <v>14</v>
      </c>
      <c r="H343" s="235">
        <v>14</v>
      </c>
      <c r="I343" s="235">
        <v>15</v>
      </c>
      <c r="J343" s="236">
        <v>83.333333333333343</v>
      </c>
      <c r="K343" s="236">
        <v>83.333333333333343</v>
      </c>
      <c r="L343" s="236">
        <v>107.14285714285714</v>
      </c>
      <c r="M343" s="236">
        <v>107.14285714285714</v>
      </c>
      <c r="N343" s="236">
        <v>107.14285714285714</v>
      </c>
      <c r="O343" s="236">
        <v>107.14285714285714</v>
      </c>
    </row>
    <row r="344" spans="1:15" ht="17.25" customHeight="1" x14ac:dyDescent="0.25">
      <c r="A344" s="248">
        <v>11</v>
      </c>
      <c r="B344" s="209" t="str">
        <f ca="1">$B$22</f>
        <v>Beef</v>
      </c>
      <c r="C344" s="234">
        <v>60</v>
      </c>
      <c r="D344" s="235">
        <v>65</v>
      </c>
      <c r="E344" s="235">
        <v>70</v>
      </c>
      <c r="F344" s="235">
        <v>70</v>
      </c>
      <c r="G344" s="235">
        <v>70</v>
      </c>
      <c r="H344" s="235">
        <v>70</v>
      </c>
      <c r="I344" s="235">
        <v>70</v>
      </c>
      <c r="J344" s="236">
        <v>116.66666666666667</v>
      </c>
      <c r="K344" s="236">
        <v>107.69230769230769</v>
      </c>
      <c r="L344" s="236">
        <v>100</v>
      </c>
      <c r="M344" s="236">
        <v>100</v>
      </c>
      <c r="N344" s="236">
        <v>100</v>
      </c>
      <c r="O344" s="236">
        <v>100</v>
      </c>
    </row>
    <row r="345" spans="1:15" ht="17.25" customHeight="1" x14ac:dyDescent="0.25">
      <c r="A345" s="230">
        <v>12</v>
      </c>
      <c r="B345" s="209" t="str">
        <f ca="1">$B$23</f>
        <v>Mutton</v>
      </c>
      <c r="C345" s="234">
        <v>74</v>
      </c>
      <c r="D345" s="235">
        <v>74</v>
      </c>
      <c r="E345" s="235">
        <v>80</v>
      </c>
      <c r="F345" s="235">
        <v>80</v>
      </c>
      <c r="G345" s="235">
        <v>80</v>
      </c>
      <c r="H345" s="235">
        <v>78</v>
      </c>
      <c r="I345" s="235">
        <v>78</v>
      </c>
      <c r="J345" s="236">
        <v>105.40540540540539</v>
      </c>
      <c r="K345" s="236">
        <v>105.40540540540539</v>
      </c>
      <c r="L345" s="236">
        <v>97.5</v>
      </c>
      <c r="M345" s="236">
        <v>97.5</v>
      </c>
      <c r="N345" s="236">
        <v>97.5</v>
      </c>
      <c r="O345" s="236">
        <v>100</v>
      </c>
    </row>
    <row r="346" spans="1:15" ht="16.5" customHeight="1" x14ac:dyDescent="0.25">
      <c r="A346" s="248">
        <v>13</v>
      </c>
      <c r="B346" s="209" t="str">
        <f ca="1">$B$24</f>
        <v>Milk, litre</v>
      </c>
      <c r="C346" s="234">
        <v>5</v>
      </c>
      <c r="D346" s="235">
        <v>5</v>
      </c>
      <c r="E346" s="235">
        <v>5.5</v>
      </c>
      <c r="F346" s="235">
        <v>5.5</v>
      </c>
      <c r="G346" s="235">
        <v>5.5</v>
      </c>
      <c r="H346" s="235">
        <v>5.5</v>
      </c>
      <c r="I346" s="235">
        <v>5.5</v>
      </c>
      <c r="J346" s="236">
        <v>110.00000000000001</v>
      </c>
      <c r="K346" s="236">
        <v>110.00000000000001</v>
      </c>
      <c r="L346" s="236">
        <v>100</v>
      </c>
      <c r="M346" s="236">
        <v>100</v>
      </c>
      <c r="N346" s="236">
        <v>100</v>
      </c>
      <c r="O346" s="236">
        <v>100</v>
      </c>
    </row>
    <row r="347" spans="1:15" ht="17.25" customHeight="1" x14ac:dyDescent="0.25">
      <c r="A347" s="230">
        <v>14</v>
      </c>
      <c r="B347" s="209" t="str">
        <f ca="1">$B$25</f>
        <v>Eggs (10 шт)</v>
      </c>
      <c r="C347" s="234">
        <v>13</v>
      </c>
      <c r="D347" s="235">
        <v>13</v>
      </c>
      <c r="E347" s="235">
        <v>12</v>
      </c>
      <c r="F347" s="235">
        <v>12</v>
      </c>
      <c r="G347" s="235">
        <v>13</v>
      </c>
      <c r="H347" s="235">
        <v>12</v>
      </c>
      <c r="I347" s="235">
        <v>12</v>
      </c>
      <c r="J347" s="236">
        <v>92.307692307692307</v>
      </c>
      <c r="K347" s="236">
        <v>92.307692307692307</v>
      </c>
      <c r="L347" s="236">
        <v>100</v>
      </c>
      <c r="M347" s="236">
        <v>100</v>
      </c>
      <c r="N347" s="236">
        <v>92.307692307692307</v>
      </c>
      <c r="O347" s="236">
        <v>100</v>
      </c>
    </row>
    <row r="348" spans="1:15" ht="16.5" customHeight="1" x14ac:dyDescent="0.25">
      <c r="A348" s="248">
        <v>15</v>
      </c>
      <c r="B348" s="209" t="str">
        <f ca="1">$B$26</f>
        <v>Granulated sugar</v>
      </c>
      <c r="C348" s="234">
        <v>10</v>
      </c>
      <c r="D348" s="235">
        <v>10.5</v>
      </c>
      <c r="E348" s="235">
        <v>12</v>
      </c>
      <c r="F348" s="235">
        <v>13</v>
      </c>
      <c r="G348" s="235">
        <v>12</v>
      </c>
      <c r="H348" s="235">
        <v>11</v>
      </c>
      <c r="I348" s="235">
        <v>11</v>
      </c>
      <c r="J348" s="236">
        <v>110.00000000000001</v>
      </c>
      <c r="K348" s="236">
        <v>104.76190476190477</v>
      </c>
      <c r="L348" s="236">
        <v>91.666666666666657</v>
      </c>
      <c r="M348" s="236">
        <v>84.615384615384613</v>
      </c>
      <c r="N348" s="236">
        <v>91.666666666666657</v>
      </c>
      <c r="O348" s="236">
        <v>100</v>
      </c>
    </row>
    <row r="349" spans="1:15" ht="18" customHeight="1" x14ac:dyDescent="0.25">
      <c r="A349" s="230">
        <v>16</v>
      </c>
      <c r="B349" s="209" t="str">
        <f ca="1">$B$27</f>
        <v>Tea black</v>
      </c>
      <c r="C349" s="234">
        <v>40</v>
      </c>
      <c r="D349" s="235">
        <v>40</v>
      </c>
      <c r="E349" s="235">
        <v>40</v>
      </c>
      <c r="F349" s="235">
        <v>40</v>
      </c>
      <c r="G349" s="235">
        <v>40</v>
      </c>
      <c r="H349" s="235">
        <v>40</v>
      </c>
      <c r="I349" s="235">
        <v>40</v>
      </c>
      <c r="J349" s="236">
        <v>100</v>
      </c>
      <c r="K349" s="236">
        <v>100</v>
      </c>
      <c r="L349" s="236">
        <v>100</v>
      </c>
      <c r="M349" s="236">
        <v>100</v>
      </c>
      <c r="N349" s="236">
        <v>100</v>
      </c>
      <c r="O349" s="236">
        <v>100</v>
      </c>
    </row>
    <row r="350" spans="1:15" ht="17.25" customHeight="1" x14ac:dyDescent="0.25">
      <c r="A350" s="248">
        <v>17</v>
      </c>
      <c r="B350" s="209" t="str">
        <f ca="1">$B$28</f>
        <v>Green tea</v>
      </c>
      <c r="C350" s="234">
        <v>40</v>
      </c>
      <c r="D350" s="235">
        <v>40</v>
      </c>
      <c r="E350" s="235">
        <v>40</v>
      </c>
      <c r="F350" s="235">
        <v>40</v>
      </c>
      <c r="G350" s="235">
        <v>40</v>
      </c>
      <c r="H350" s="235">
        <v>40</v>
      </c>
      <c r="I350" s="235">
        <v>40</v>
      </c>
      <c r="J350" s="236">
        <v>100</v>
      </c>
      <c r="K350" s="236">
        <v>100</v>
      </c>
      <c r="L350" s="236">
        <v>100</v>
      </c>
      <c r="M350" s="236">
        <v>100</v>
      </c>
      <c r="N350" s="236">
        <v>100</v>
      </c>
      <c r="O350" s="236">
        <v>100</v>
      </c>
    </row>
    <row r="351" spans="1:15" ht="17.25" customHeight="1" x14ac:dyDescent="0.25">
      <c r="A351" s="230">
        <v>18</v>
      </c>
      <c r="B351" s="209" t="str">
        <f ca="1">$B$29</f>
        <v>Flour of 1st grade</v>
      </c>
      <c r="C351" s="234">
        <v>4.9000000000000004</v>
      </c>
      <c r="D351" s="235">
        <v>4.9000000000000004</v>
      </c>
      <c r="E351" s="235">
        <v>5.4</v>
      </c>
      <c r="F351" s="235">
        <v>5.4</v>
      </c>
      <c r="G351" s="235">
        <v>5.4</v>
      </c>
      <c r="H351" s="235">
        <v>5.4</v>
      </c>
      <c r="I351" s="235">
        <v>5.3</v>
      </c>
      <c r="J351" s="236">
        <v>108.16326530612244</v>
      </c>
      <c r="K351" s="236">
        <v>108.16326530612244</v>
      </c>
      <c r="L351" s="236">
        <v>98.148148148148138</v>
      </c>
      <c r="M351" s="236">
        <v>98.148148148148138</v>
      </c>
      <c r="N351" s="236">
        <v>98.148148148148138</v>
      </c>
      <c r="O351" s="236">
        <v>98.148148148148138</v>
      </c>
    </row>
    <row r="352" spans="1:15" ht="17.25" customHeight="1" x14ac:dyDescent="0.25">
      <c r="A352" s="230">
        <v>19</v>
      </c>
      <c r="B352" s="209" t="s">
        <v>237</v>
      </c>
      <c r="C352" s="234"/>
      <c r="D352" s="235"/>
      <c r="E352" s="235">
        <v>4.8499999999999996</v>
      </c>
      <c r="F352" s="235">
        <v>4.8499999999999996</v>
      </c>
      <c r="G352" s="235">
        <v>4.8499999999999996</v>
      </c>
      <c r="H352" s="235">
        <v>4.7</v>
      </c>
      <c r="I352" s="235">
        <v>4.7</v>
      </c>
      <c r="J352" s="236"/>
      <c r="K352" s="236"/>
      <c r="L352" s="236">
        <v>96.907216494845372</v>
      </c>
      <c r="M352" s="236">
        <v>96.907216494845372</v>
      </c>
      <c r="N352" s="236">
        <v>96.907216494845372</v>
      </c>
      <c r="O352" s="236">
        <v>100</v>
      </c>
    </row>
    <row r="353" spans="1:15" ht="17.25" customHeight="1" x14ac:dyDescent="0.25">
      <c r="A353" s="230">
        <v>20</v>
      </c>
      <c r="B353" s="209" t="str">
        <f ca="1">$B$31</f>
        <v>Wheat</v>
      </c>
      <c r="C353" s="234">
        <v>4</v>
      </c>
      <c r="D353" s="235">
        <v>4</v>
      </c>
      <c r="E353" s="235">
        <v>4</v>
      </c>
      <c r="F353" s="235">
        <v>4</v>
      </c>
      <c r="G353" s="235">
        <v>4</v>
      </c>
      <c r="H353" s="235">
        <v>4</v>
      </c>
      <c r="I353" s="235">
        <v>4</v>
      </c>
      <c r="J353" s="236">
        <v>100</v>
      </c>
      <c r="K353" s="236">
        <v>100</v>
      </c>
      <c r="L353" s="236">
        <v>100</v>
      </c>
      <c r="M353" s="236">
        <v>100</v>
      </c>
      <c r="N353" s="236">
        <v>100</v>
      </c>
      <c r="O353" s="236">
        <v>100</v>
      </c>
    </row>
    <row r="354" spans="1:15" ht="17.25" customHeight="1" x14ac:dyDescent="0.25">
      <c r="A354" s="248">
        <v>21</v>
      </c>
      <c r="B354" s="209" t="str">
        <f ca="1">$B$32</f>
        <v>Peas</v>
      </c>
      <c r="C354" s="234">
        <v>18</v>
      </c>
      <c r="D354" s="235">
        <v>18</v>
      </c>
      <c r="E354" s="235">
        <v>17.5</v>
      </c>
      <c r="F354" s="235">
        <v>17.5</v>
      </c>
      <c r="G354" s="235">
        <v>17.5</v>
      </c>
      <c r="H354" s="235">
        <v>18</v>
      </c>
      <c r="I354" s="235">
        <v>18</v>
      </c>
      <c r="J354" s="236">
        <v>100</v>
      </c>
      <c r="K354" s="236">
        <v>100</v>
      </c>
      <c r="L354" s="236">
        <v>102.85714285714285</v>
      </c>
      <c r="M354" s="236">
        <v>102.85714285714285</v>
      </c>
      <c r="N354" s="236">
        <v>102.85714285714285</v>
      </c>
      <c r="O354" s="236">
        <v>100</v>
      </c>
    </row>
    <row r="355" spans="1:15" ht="17.25" customHeight="1" x14ac:dyDescent="0.25">
      <c r="A355" s="230">
        <v>22</v>
      </c>
      <c r="B355" s="209" t="str">
        <f ca="1">$B$33</f>
        <v>String bean</v>
      </c>
      <c r="C355" s="234">
        <v>14</v>
      </c>
      <c r="D355" s="235">
        <v>14</v>
      </c>
      <c r="E355" s="235">
        <v>16</v>
      </c>
      <c r="F355" s="235">
        <v>16</v>
      </c>
      <c r="G355" s="235">
        <v>16</v>
      </c>
      <c r="H355" s="235">
        <v>16</v>
      </c>
      <c r="I355" s="235">
        <v>16</v>
      </c>
      <c r="J355" s="236">
        <v>114.28571428571428</v>
      </c>
      <c r="K355" s="236">
        <v>114.28571428571428</v>
      </c>
      <c r="L355" s="236">
        <v>100</v>
      </c>
      <c r="M355" s="236">
        <v>100</v>
      </c>
      <c r="N355" s="236">
        <v>100</v>
      </c>
      <c r="O355" s="236">
        <v>100</v>
      </c>
    </row>
    <row r="356" spans="1:15" ht="16.5" customHeight="1" x14ac:dyDescent="0.25">
      <c r="A356" s="248">
        <v>23</v>
      </c>
      <c r="B356" s="209" t="str">
        <f ca="1">$B$34</f>
        <v>Mashas</v>
      </c>
      <c r="C356" s="234">
        <v>12.5</v>
      </c>
      <c r="D356" s="235">
        <v>12.5</v>
      </c>
      <c r="E356" s="235">
        <v>12.5</v>
      </c>
      <c r="F356" s="235">
        <v>12.5</v>
      </c>
      <c r="G356" s="235">
        <v>12.5</v>
      </c>
      <c r="H356" s="235">
        <v>13</v>
      </c>
      <c r="I356" s="235">
        <v>13</v>
      </c>
      <c r="J356" s="236">
        <v>104</v>
      </c>
      <c r="K356" s="236">
        <v>104</v>
      </c>
      <c r="L356" s="236">
        <v>104</v>
      </c>
      <c r="M356" s="236">
        <v>104</v>
      </c>
      <c r="N356" s="236">
        <v>104</v>
      </c>
      <c r="O356" s="236">
        <v>100</v>
      </c>
    </row>
    <row r="357" spans="1:15" ht="18" x14ac:dyDescent="0.25">
      <c r="A357" s="230">
        <v>24</v>
      </c>
      <c r="B357" s="210" t="str">
        <f ca="1">$B$35</f>
        <v>Bread from a flour of 1st grade (430 gramme)</v>
      </c>
      <c r="C357" s="234">
        <v>3.7</v>
      </c>
      <c r="D357" s="235">
        <v>3.7</v>
      </c>
      <c r="E357" s="235">
        <v>4</v>
      </c>
      <c r="F357" s="235">
        <v>4</v>
      </c>
      <c r="G357" s="235">
        <v>4</v>
      </c>
      <c r="H357" s="235">
        <v>4</v>
      </c>
      <c r="I357" s="235">
        <v>4</v>
      </c>
      <c r="J357" s="236">
        <v>108.1081081081081</v>
      </c>
      <c r="K357" s="236">
        <v>108.1081081081081</v>
      </c>
      <c r="L357" s="236">
        <v>100</v>
      </c>
      <c r="M357" s="236">
        <v>100</v>
      </c>
      <c r="N357" s="236">
        <v>100</v>
      </c>
      <c r="O357" s="236">
        <v>100</v>
      </c>
    </row>
    <row r="358" spans="1:15" ht="31.5" x14ac:dyDescent="0.25">
      <c r="A358" s="248">
        <v>25</v>
      </c>
      <c r="B358" s="210" t="s">
        <v>236</v>
      </c>
      <c r="C358" s="234"/>
      <c r="D358" s="235"/>
      <c r="E358" s="235">
        <v>3.5</v>
      </c>
      <c r="F358" s="235">
        <v>3.5</v>
      </c>
      <c r="G358" s="235">
        <v>3.5</v>
      </c>
      <c r="H358" s="235">
        <v>3.5</v>
      </c>
      <c r="I358" s="235">
        <v>3.5</v>
      </c>
      <c r="J358" s="236"/>
      <c r="K358" s="236"/>
      <c r="L358" s="236">
        <v>100</v>
      </c>
      <c r="M358" s="236">
        <v>100</v>
      </c>
      <c r="N358" s="236">
        <v>100</v>
      </c>
      <c r="O358" s="236">
        <v>100</v>
      </c>
    </row>
    <row r="359" spans="1:15" ht="17.25" customHeight="1" x14ac:dyDescent="0.25">
      <c r="A359" s="230">
        <v>26</v>
      </c>
      <c r="B359" s="209" t="str">
        <f ca="1">$B$37</f>
        <v>Vodka, litre</v>
      </c>
      <c r="C359" s="234">
        <v>32</v>
      </c>
      <c r="D359" s="235">
        <v>32</v>
      </c>
      <c r="E359" s="235">
        <v>32</v>
      </c>
      <c r="F359" s="235">
        <v>32</v>
      </c>
      <c r="G359" s="235">
        <v>32</v>
      </c>
      <c r="H359" s="235">
        <v>32</v>
      </c>
      <c r="I359" s="235">
        <v>32</v>
      </c>
      <c r="J359" s="236">
        <v>100</v>
      </c>
      <c r="K359" s="236">
        <v>100</v>
      </c>
      <c r="L359" s="236">
        <v>100</v>
      </c>
      <c r="M359" s="236">
        <v>100</v>
      </c>
      <c r="N359" s="236">
        <v>100</v>
      </c>
      <c r="O359" s="236">
        <v>100</v>
      </c>
    </row>
    <row r="360" spans="1:15" ht="17.25" customHeight="1" x14ac:dyDescent="0.25">
      <c r="A360" s="248">
        <v>27</v>
      </c>
      <c r="B360" s="209" t="s">
        <v>231</v>
      </c>
      <c r="C360" s="234">
        <v>3.7</v>
      </c>
      <c r="D360" s="235">
        <v>3.9</v>
      </c>
      <c r="E360" s="235">
        <v>7.8</v>
      </c>
      <c r="F360" s="235">
        <v>6.9</v>
      </c>
      <c r="G360" s="235">
        <v>6.8</v>
      </c>
      <c r="H360" s="235">
        <v>6.6</v>
      </c>
      <c r="I360" s="235">
        <v>6.6</v>
      </c>
      <c r="J360" s="236">
        <v>178.37837837837836</v>
      </c>
      <c r="K360" s="236">
        <v>169.23076923076923</v>
      </c>
      <c r="L360" s="236">
        <v>84.615384615384613</v>
      </c>
      <c r="M360" s="236">
        <v>95.65217391304347</v>
      </c>
      <c r="N360" s="236">
        <v>97.058823529411768</v>
      </c>
      <c r="O360" s="236">
        <v>100</v>
      </c>
    </row>
    <row r="361" spans="1:15" ht="17.25" customHeight="1" x14ac:dyDescent="0.25">
      <c r="A361" s="230">
        <v>28</v>
      </c>
      <c r="B361" s="209" t="str">
        <f ca="1">$B$39</f>
        <v>Gasoline, litre А-92</v>
      </c>
      <c r="C361" s="234">
        <v>8</v>
      </c>
      <c r="D361" s="235">
        <v>8</v>
      </c>
      <c r="E361" s="235">
        <v>11</v>
      </c>
      <c r="F361" s="235">
        <v>10.199999999999999</v>
      </c>
      <c r="G361" s="235">
        <v>10</v>
      </c>
      <c r="H361" s="235">
        <v>10</v>
      </c>
      <c r="I361" s="235">
        <v>10</v>
      </c>
      <c r="J361" s="236">
        <v>125</v>
      </c>
      <c r="K361" s="236">
        <v>125</v>
      </c>
      <c r="L361" s="236">
        <v>90.909090909090907</v>
      </c>
      <c r="M361" s="236">
        <v>98.039215686274517</v>
      </c>
      <c r="N361" s="236">
        <v>100</v>
      </c>
      <c r="O361" s="236">
        <v>100</v>
      </c>
    </row>
    <row r="362" spans="1:15" ht="17.25" customHeight="1" x14ac:dyDescent="0.3">
      <c r="A362" s="248">
        <v>29</v>
      </c>
      <c r="B362" s="209" t="s">
        <v>235</v>
      </c>
      <c r="C362" s="252">
        <v>11.5</v>
      </c>
      <c r="D362" s="235">
        <v>11.5</v>
      </c>
      <c r="E362" s="235">
        <v>11.5</v>
      </c>
      <c r="F362" s="235">
        <v>11.5</v>
      </c>
      <c r="G362" s="235">
        <v>11.5</v>
      </c>
      <c r="H362" s="235">
        <v>11.5</v>
      </c>
      <c r="I362" s="235">
        <v>11.5</v>
      </c>
      <c r="J362" s="236">
        <v>100</v>
      </c>
      <c r="K362" s="236">
        <v>100</v>
      </c>
      <c r="L362" s="236">
        <v>100</v>
      </c>
      <c r="M362" s="236">
        <v>100</v>
      </c>
      <c r="N362" s="236">
        <v>100</v>
      </c>
      <c r="O362" s="236">
        <v>100</v>
      </c>
    </row>
    <row r="363" spans="1:15" ht="48" customHeight="1" x14ac:dyDescent="0.25">
      <c r="A363" s="209"/>
      <c r="B363" s="211" t="str">
        <f ca="1">$B$41</f>
        <v>Course 1 US dollar on the relation to somoni</v>
      </c>
      <c r="C363" s="251"/>
      <c r="D363" s="236"/>
      <c r="E363" s="236"/>
      <c r="F363" s="236"/>
      <c r="G363" s="236"/>
      <c r="H363" s="236"/>
      <c r="I363" s="236"/>
      <c r="J363" s="245"/>
      <c r="K363" s="236"/>
      <c r="L363" s="236"/>
      <c r="M363" s="236"/>
      <c r="N363" s="236"/>
      <c r="O363" s="236"/>
    </row>
    <row r="364" spans="1:15" ht="17.25" customHeight="1" x14ac:dyDescent="0.25">
      <c r="A364" s="209"/>
      <c r="B364" s="209" t="str">
        <f ca="1">$B$42</f>
        <v xml:space="preserve"> - In the market</v>
      </c>
      <c r="C364" s="239">
        <v>10.64</v>
      </c>
      <c r="D364" s="240">
        <v>10.92</v>
      </c>
      <c r="E364" s="240">
        <v>10.9</v>
      </c>
      <c r="F364" s="240">
        <v>10.9</v>
      </c>
      <c r="G364" s="240">
        <v>10.9</v>
      </c>
      <c r="H364" s="240">
        <v>10.93</v>
      </c>
      <c r="I364" s="240">
        <v>10.94</v>
      </c>
      <c r="J364" s="236">
        <v>102.81954887218043</v>
      </c>
      <c r="K364" s="236">
        <v>100.18315018315019</v>
      </c>
      <c r="L364" s="236">
        <v>100.36697247706421</v>
      </c>
      <c r="M364" s="236">
        <v>100.36697247706421</v>
      </c>
      <c r="N364" s="236">
        <v>100.36697247706421</v>
      </c>
      <c r="O364" s="236">
        <v>100.09149130832571</v>
      </c>
    </row>
    <row r="365" spans="1:15" ht="17.25" customHeight="1" x14ac:dyDescent="0.25">
      <c r="A365" s="209"/>
      <c r="B365" s="209" t="str">
        <f ca="1">$B$43</f>
        <v xml:space="preserve"> - On exchange office</v>
      </c>
      <c r="C365" s="234">
        <v>10.66</v>
      </c>
      <c r="D365" s="235">
        <v>10.94</v>
      </c>
      <c r="E365" s="235">
        <v>10.93</v>
      </c>
      <c r="F365" s="235">
        <v>10.93</v>
      </c>
      <c r="G365" s="235">
        <v>10.93</v>
      </c>
      <c r="H365" s="235">
        <v>10.96</v>
      </c>
      <c r="I365" s="235">
        <v>10.97</v>
      </c>
      <c r="J365" s="236">
        <v>102.90806754221389</v>
      </c>
      <c r="K365" s="236">
        <v>100.27422303473492</v>
      </c>
      <c r="L365" s="236">
        <v>100.36596523330283</v>
      </c>
      <c r="M365" s="236">
        <v>100.36596523330283</v>
      </c>
      <c r="N365" s="236">
        <v>100.36596523330283</v>
      </c>
      <c r="O365" s="236">
        <v>100.09124087591242</v>
      </c>
    </row>
    <row r="366" spans="1:15" ht="14.25" customHeight="1" x14ac:dyDescent="0.25">
      <c r="B366" s="220"/>
      <c r="C366" s="193"/>
      <c r="D366" s="221">
        <v>32</v>
      </c>
      <c r="E366" s="221"/>
      <c r="F366" s="221"/>
      <c r="G366" s="221"/>
      <c r="H366" s="221"/>
      <c r="I366" s="221"/>
      <c r="J366" s="193"/>
      <c r="K366" s="193"/>
      <c r="L366" s="193"/>
      <c r="M366" s="193"/>
      <c r="N366" s="193"/>
      <c r="O366" s="193"/>
    </row>
    <row r="367" spans="1:15" ht="27" customHeight="1" x14ac:dyDescent="0.25">
      <c r="B367" s="199"/>
      <c r="D367" s="190" t="s">
        <v>208</v>
      </c>
      <c r="E367" s="190"/>
      <c r="J367" s="203"/>
      <c r="K367" s="203"/>
      <c r="L367" s="203"/>
      <c r="M367" s="203"/>
      <c r="N367" s="203"/>
      <c r="O367" s="203"/>
    </row>
    <row r="368" spans="1:15" ht="17.25" customHeight="1" x14ac:dyDescent="0.25">
      <c r="B368" s="199"/>
      <c r="D368" s="190" t="s">
        <v>252</v>
      </c>
      <c r="E368" s="190"/>
    </row>
    <row r="369" spans="1:15" ht="9" customHeight="1" x14ac:dyDescent="0.25">
      <c r="B369" s="199"/>
      <c r="D369" s="190"/>
      <c r="E369" s="190"/>
    </row>
    <row r="370" spans="1:15" ht="12" customHeight="1" x14ac:dyDescent="0.25">
      <c r="A370" s="193"/>
      <c r="B370" s="215"/>
      <c r="J370" s="267" t="s">
        <v>202</v>
      </c>
      <c r="K370" s="267"/>
      <c r="L370" s="267"/>
      <c r="M370" s="267"/>
      <c r="N370" s="267"/>
      <c r="O370" s="267"/>
    </row>
    <row r="371" spans="1:15" ht="16.5" customHeight="1" x14ac:dyDescent="0.25">
      <c r="A371" s="217"/>
      <c r="B371" s="218"/>
      <c r="C371" s="264" t="s">
        <v>210</v>
      </c>
      <c r="D371" s="265"/>
      <c r="E371" s="265"/>
      <c r="F371" s="265"/>
      <c r="G371" s="265"/>
      <c r="H371" s="265"/>
      <c r="I371" s="265"/>
      <c r="J371" s="268" t="str">
        <f>J9</f>
        <v xml:space="preserve">19.02.2024 in % to </v>
      </c>
      <c r="K371" s="269"/>
      <c r="L371" s="269"/>
      <c r="M371" s="269"/>
      <c r="N371" s="269"/>
      <c r="O371" s="269"/>
    </row>
    <row r="372" spans="1:15" ht="14.25" customHeight="1" x14ac:dyDescent="0.25">
      <c r="A372" s="206"/>
      <c r="B372" s="200"/>
      <c r="C372" s="261" t="s">
        <v>232</v>
      </c>
      <c r="D372" s="262"/>
      <c r="E372" s="262"/>
      <c r="F372" s="263"/>
      <c r="G372" s="261" t="s">
        <v>240</v>
      </c>
      <c r="H372" s="262"/>
      <c r="I372" s="263"/>
      <c r="J372" s="261" t="s">
        <v>232</v>
      </c>
      <c r="K372" s="262"/>
      <c r="L372" s="262"/>
      <c r="M372" s="263"/>
      <c r="N372" s="261" t="s">
        <v>240</v>
      </c>
      <c r="O372" s="263"/>
    </row>
    <row r="373" spans="1:15" ht="17.25" customHeight="1" x14ac:dyDescent="0.25">
      <c r="A373" s="207"/>
      <c r="B373" s="219"/>
      <c r="C373" s="238" t="s">
        <v>268</v>
      </c>
      <c r="D373" s="244" t="s">
        <v>241</v>
      </c>
      <c r="E373" s="244" t="s">
        <v>242</v>
      </c>
      <c r="F373" s="244" t="s">
        <v>239</v>
      </c>
      <c r="G373" s="244" t="s">
        <v>243</v>
      </c>
      <c r="H373" s="244" t="s">
        <v>265</v>
      </c>
      <c r="I373" s="232" t="s">
        <v>269</v>
      </c>
      <c r="J373" s="232" t="s">
        <v>268</v>
      </c>
      <c r="K373" s="233" t="s">
        <v>241</v>
      </c>
      <c r="L373" s="233" t="s">
        <v>242</v>
      </c>
      <c r="M373" s="233" t="s">
        <v>239</v>
      </c>
      <c r="N373" s="233" t="s">
        <v>243</v>
      </c>
      <c r="O373" s="233" t="s">
        <v>265</v>
      </c>
    </row>
    <row r="374" spans="1:15" ht="17.25" customHeight="1" x14ac:dyDescent="0.25">
      <c r="A374" s="254">
        <v>1</v>
      </c>
      <c r="B374" s="209" t="s">
        <v>233</v>
      </c>
      <c r="C374" s="234">
        <v>5.5</v>
      </c>
      <c r="D374" s="235">
        <v>5.5</v>
      </c>
      <c r="E374" s="235">
        <v>5</v>
      </c>
      <c r="F374" s="235">
        <v>4.7</v>
      </c>
      <c r="G374" s="235">
        <v>4.7</v>
      </c>
      <c r="H374" s="235">
        <v>5.5</v>
      </c>
      <c r="I374" s="235">
        <v>5</v>
      </c>
      <c r="J374" s="236">
        <v>90.909090909090907</v>
      </c>
      <c r="K374" s="236">
        <v>90.909090909090907</v>
      </c>
      <c r="L374" s="236">
        <v>100</v>
      </c>
      <c r="M374" s="236">
        <v>106.38297872340425</v>
      </c>
      <c r="N374" s="236">
        <v>106.38297872340425</v>
      </c>
      <c r="O374" s="236">
        <v>90.909090909090907</v>
      </c>
    </row>
    <row r="375" spans="1:15" ht="16.5" customHeight="1" x14ac:dyDescent="0.25">
      <c r="A375" s="230">
        <v>2</v>
      </c>
      <c r="B375" s="209" t="str">
        <f ca="1">$B$13</f>
        <v>Cabbage</v>
      </c>
      <c r="C375" s="234">
        <v>4.5</v>
      </c>
      <c r="D375" s="235">
        <v>5</v>
      </c>
      <c r="E375" s="235">
        <v>3</v>
      </c>
      <c r="F375" s="235">
        <v>3</v>
      </c>
      <c r="G375" s="235">
        <v>3</v>
      </c>
      <c r="H375" s="235">
        <v>4</v>
      </c>
      <c r="I375" s="235">
        <v>3.5</v>
      </c>
      <c r="J375" s="236">
        <v>77.777777777777786</v>
      </c>
      <c r="K375" s="236">
        <v>70</v>
      </c>
      <c r="L375" s="236">
        <v>116.66666666666667</v>
      </c>
      <c r="M375" s="236">
        <v>116.66666666666667</v>
      </c>
      <c r="N375" s="236">
        <v>116.66666666666667</v>
      </c>
      <c r="O375" s="236">
        <v>87.5</v>
      </c>
    </row>
    <row r="376" spans="1:15" ht="17.25" customHeight="1" x14ac:dyDescent="0.25">
      <c r="A376" s="248">
        <v>3</v>
      </c>
      <c r="B376" s="226" t="s">
        <v>234</v>
      </c>
      <c r="C376" s="234">
        <v>10.502000000000001</v>
      </c>
      <c r="D376" s="235">
        <v>9</v>
      </c>
      <c r="E376" s="235">
        <v>3.5</v>
      </c>
      <c r="F376" s="235">
        <v>3</v>
      </c>
      <c r="G376" s="235">
        <v>3</v>
      </c>
      <c r="H376" s="235">
        <v>2.5</v>
      </c>
      <c r="I376" s="235">
        <v>2.8</v>
      </c>
      <c r="J376" s="236">
        <v>26.661588268901159</v>
      </c>
      <c r="K376" s="236">
        <v>31.111111111111111</v>
      </c>
      <c r="L376" s="236">
        <v>80</v>
      </c>
      <c r="M376" s="236">
        <v>93.333333333333329</v>
      </c>
      <c r="N376" s="236">
        <v>93.333333333333329</v>
      </c>
      <c r="O376" s="236">
        <v>111.99999999999999</v>
      </c>
    </row>
    <row r="377" spans="1:15" ht="16.5" customHeight="1" x14ac:dyDescent="0.25">
      <c r="A377" s="230">
        <v>4</v>
      </c>
      <c r="B377" s="225" t="str">
        <f ca="1">$B$15</f>
        <v>Carrots</v>
      </c>
      <c r="C377" s="234">
        <v>4.5</v>
      </c>
      <c r="D377" s="235">
        <v>4.5</v>
      </c>
      <c r="E377" s="235">
        <v>3</v>
      </c>
      <c r="F377" s="235">
        <v>2</v>
      </c>
      <c r="G377" s="235">
        <v>2</v>
      </c>
      <c r="H377" s="235">
        <v>2.5</v>
      </c>
      <c r="I377" s="235">
        <v>3</v>
      </c>
      <c r="J377" s="236">
        <v>66.666666666666657</v>
      </c>
      <c r="K377" s="236">
        <v>66.666666666666657</v>
      </c>
      <c r="L377" s="236">
        <v>100</v>
      </c>
      <c r="M377" s="236">
        <v>150</v>
      </c>
      <c r="N377" s="236">
        <v>150</v>
      </c>
      <c r="O377" s="236">
        <v>120</v>
      </c>
    </row>
    <row r="378" spans="1:15" ht="16.5" customHeight="1" x14ac:dyDescent="0.25">
      <c r="A378" s="254">
        <v>5</v>
      </c>
      <c r="B378" s="209" t="str">
        <f ca="1">$B$16</f>
        <v>Tomato</v>
      </c>
      <c r="C378" s="234">
        <v>25</v>
      </c>
      <c r="D378" s="235">
        <v>27</v>
      </c>
      <c r="E378" s="235">
        <v>20</v>
      </c>
      <c r="F378" s="235">
        <v>25</v>
      </c>
      <c r="G378" s="235">
        <v>25</v>
      </c>
      <c r="H378" s="235">
        <v>25</v>
      </c>
      <c r="I378" s="235">
        <v>23</v>
      </c>
      <c r="J378" s="236">
        <v>92</v>
      </c>
      <c r="K378" s="236">
        <v>85.18518518518519</v>
      </c>
      <c r="L378" s="236">
        <v>114.99999999999999</v>
      </c>
      <c r="M378" s="236">
        <v>92</v>
      </c>
      <c r="N378" s="236">
        <v>92</v>
      </c>
      <c r="O378" s="236">
        <v>92</v>
      </c>
    </row>
    <row r="379" spans="1:15" ht="16.5" customHeight="1" x14ac:dyDescent="0.25">
      <c r="A379" s="230">
        <v>6</v>
      </c>
      <c r="B379" s="209" t="str">
        <f ca="1">$B$17</f>
        <v>Cucumber</v>
      </c>
      <c r="C379" s="234">
        <v>25</v>
      </c>
      <c r="D379" s="235">
        <v>20</v>
      </c>
      <c r="E379" s="235">
        <v>19</v>
      </c>
      <c r="F379" s="235">
        <v>15</v>
      </c>
      <c r="G379" s="235">
        <v>20</v>
      </c>
      <c r="H379" s="235">
        <v>23</v>
      </c>
      <c r="I379" s="235">
        <v>20</v>
      </c>
      <c r="J379" s="236">
        <v>80</v>
      </c>
      <c r="K379" s="236">
        <v>100</v>
      </c>
      <c r="L379" s="236">
        <v>105.26315789473684</v>
      </c>
      <c r="M379" s="236">
        <v>133.33333333333331</v>
      </c>
      <c r="N379" s="236">
        <v>100</v>
      </c>
      <c r="O379" s="236">
        <v>86.956521739130437</v>
      </c>
    </row>
    <row r="380" spans="1:15" ht="16.5" customHeight="1" x14ac:dyDescent="0.25">
      <c r="A380" s="254">
        <v>7</v>
      </c>
      <c r="B380" s="209" t="str">
        <f ca="1">$B$18</f>
        <v>Apples</v>
      </c>
      <c r="C380" s="234">
        <v>5</v>
      </c>
      <c r="D380" s="235">
        <v>5</v>
      </c>
      <c r="E380" s="235">
        <v>7</v>
      </c>
      <c r="F380" s="235">
        <v>7</v>
      </c>
      <c r="G380" s="235">
        <v>7</v>
      </c>
      <c r="H380" s="235">
        <v>7</v>
      </c>
      <c r="I380" s="235">
        <v>7</v>
      </c>
      <c r="J380" s="236">
        <v>140</v>
      </c>
      <c r="K380" s="236">
        <v>140</v>
      </c>
      <c r="L380" s="236">
        <v>100</v>
      </c>
      <c r="M380" s="236">
        <v>100</v>
      </c>
      <c r="N380" s="236">
        <v>100</v>
      </c>
      <c r="O380" s="236">
        <v>100</v>
      </c>
    </row>
    <row r="381" spans="1:15" ht="16.5" customHeight="1" x14ac:dyDescent="0.25">
      <c r="A381" s="230">
        <v>8</v>
      </c>
      <c r="B381" s="209" t="str">
        <f ca="1">$B$19</f>
        <v>Rice (local manufacture)</v>
      </c>
      <c r="C381" s="234">
        <v>13</v>
      </c>
      <c r="D381" s="235">
        <v>13</v>
      </c>
      <c r="E381" s="235">
        <v>17.5</v>
      </c>
      <c r="F381" s="235">
        <v>17.5</v>
      </c>
      <c r="G381" s="235">
        <v>17.5</v>
      </c>
      <c r="H381" s="235">
        <v>17.5</v>
      </c>
      <c r="I381" s="235">
        <v>17.5</v>
      </c>
      <c r="J381" s="236">
        <v>134.61538461538461</v>
      </c>
      <c r="K381" s="236">
        <v>134.61538461538461</v>
      </c>
      <c r="L381" s="236">
        <v>100</v>
      </c>
      <c r="M381" s="236">
        <v>100</v>
      </c>
      <c r="N381" s="236">
        <v>100</v>
      </c>
      <c r="O381" s="236">
        <v>100</v>
      </c>
    </row>
    <row r="382" spans="1:15" ht="17.25" customHeight="1" x14ac:dyDescent="0.25">
      <c r="A382" s="254">
        <v>9</v>
      </c>
      <c r="B382" s="209" t="str">
        <f ca="1">$B$20</f>
        <v>Oil cotton</v>
      </c>
      <c r="C382" s="234">
        <v>16</v>
      </c>
      <c r="D382" s="235">
        <v>16</v>
      </c>
      <c r="E382" s="235">
        <v>14</v>
      </c>
      <c r="F382" s="235">
        <v>14</v>
      </c>
      <c r="G382" s="235">
        <v>13</v>
      </c>
      <c r="H382" s="235">
        <v>10.5</v>
      </c>
      <c r="I382" s="235">
        <v>10.5</v>
      </c>
      <c r="J382" s="236">
        <v>65.625</v>
      </c>
      <c r="K382" s="236">
        <v>65.625</v>
      </c>
      <c r="L382" s="236">
        <v>75</v>
      </c>
      <c r="M382" s="236">
        <v>75</v>
      </c>
      <c r="N382" s="236">
        <v>80.769230769230774</v>
      </c>
      <c r="O382" s="236">
        <v>100</v>
      </c>
    </row>
    <row r="383" spans="1:15" ht="17.25" customHeight="1" x14ac:dyDescent="0.3">
      <c r="A383" s="230">
        <v>10</v>
      </c>
      <c r="B383" s="231" t="s">
        <v>230</v>
      </c>
      <c r="C383" s="234">
        <v>19</v>
      </c>
      <c r="D383" s="235">
        <v>19</v>
      </c>
      <c r="E383" s="235">
        <v>16</v>
      </c>
      <c r="F383" s="235">
        <v>16</v>
      </c>
      <c r="G383" s="235">
        <v>16</v>
      </c>
      <c r="H383" s="235">
        <v>15</v>
      </c>
      <c r="I383" s="235">
        <v>15</v>
      </c>
      <c r="J383" s="236">
        <v>78.94736842105263</v>
      </c>
      <c r="K383" s="236">
        <v>78.94736842105263</v>
      </c>
      <c r="L383" s="236">
        <v>93.75</v>
      </c>
      <c r="M383" s="236">
        <v>93.75</v>
      </c>
      <c r="N383" s="236">
        <v>93.75</v>
      </c>
      <c r="O383" s="236">
        <v>100</v>
      </c>
    </row>
    <row r="384" spans="1:15" ht="17.25" customHeight="1" x14ac:dyDescent="0.25">
      <c r="A384" s="254">
        <v>11</v>
      </c>
      <c r="B384" s="209" t="str">
        <f ca="1">$B$22</f>
        <v>Beef</v>
      </c>
      <c r="C384" s="234">
        <v>72.5</v>
      </c>
      <c r="D384" s="235">
        <v>72</v>
      </c>
      <c r="E384" s="235">
        <v>80</v>
      </c>
      <c r="F384" s="235">
        <v>80</v>
      </c>
      <c r="G384" s="235">
        <v>80</v>
      </c>
      <c r="H384" s="235">
        <v>75</v>
      </c>
      <c r="I384" s="235">
        <v>75</v>
      </c>
      <c r="J384" s="236">
        <v>103.44827586206897</v>
      </c>
      <c r="K384" s="236">
        <v>104.16666666666667</v>
      </c>
      <c r="L384" s="236">
        <v>93.75</v>
      </c>
      <c r="M384" s="236">
        <v>93.75</v>
      </c>
      <c r="N384" s="236">
        <v>93.75</v>
      </c>
      <c r="O384" s="236">
        <v>100</v>
      </c>
    </row>
    <row r="385" spans="1:15" ht="17.25" customHeight="1" x14ac:dyDescent="0.25">
      <c r="A385" s="230">
        <v>12</v>
      </c>
      <c r="B385" s="209" t="str">
        <f ca="1">$B$23</f>
        <v>Mutton</v>
      </c>
      <c r="C385" s="234">
        <v>80</v>
      </c>
      <c r="D385" s="235">
        <v>80</v>
      </c>
      <c r="E385" s="235">
        <v>85</v>
      </c>
      <c r="F385" s="235">
        <v>85</v>
      </c>
      <c r="G385" s="235">
        <v>85</v>
      </c>
      <c r="H385" s="235">
        <v>80</v>
      </c>
      <c r="I385" s="235">
        <v>80</v>
      </c>
      <c r="J385" s="236">
        <v>100</v>
      </c>
      <c r="K385" s="236">
        <v>100</v>
      </c>
      <c r="L385" s="236">
        <v>94.117647058823522</v>
      </c>
      <c r="M385" s="236">
        <v>94.117647058823522</v>
      </c>
      <c r="N385" s="236">
        <v>94.117647058823522</v>
      </c>
      <c r="O385" s="236">
        <v>100</v>
      </c>
    </row>
    <row r="386" spans="1:15" ht="16.5" customHeight="1" x14ac:dyDescent="0.25">
      <c r="A386" s="254">
        <v>13</v>
      </c>
      <c r="B386" s="209" t="str">
        <f ca="1">$B$24</f>
        <v>Milk, litre</v>
      </c>
      <c r="C386" s="234">
        <v>5</v>
      </c>
      <c r="D386" s="235">
        <v>5</v>
      </c>
      <c r="E386" s="235">
        <v>5</v>
      </c>
      <c r="F386" s="235">
        <v>5</v>
      </c>
      <c r="G386" s="235">
        <v>5</v>
      </c>
      <c r="H386" s="235">
        <v>5</v>
      </c>
      <c r="I386" s="235">
        <v>5</v>
      </c>
      <c r="J386" s="236">
        <v>100</v>
      </c>
      <c r="K386" s="236">
        <v>100</v>
      </c>
      <c r="L386" s="236">
        <v>100</v>
      </c>
      <c r="M386" s="236">
        <v>100</v>
      </c>
      <c r="N386" s="236">
        <v>100</v>
      </c>
      <c r="O386" s="236">
        <v>100</v>
      </c>
    </row>
    <row r="387" spans="1:15" ht="17.25" customHeight="1" x14ac:dyDescent="0.25">
      <c r="A387" s="230">
        <v>14</v>
      </c>
      <c r="B387" s="209" t="str">
        <f ca="1">$B$25</f>
        <v>Eggs (10 шт)</v>
      </c>
      <c r="C387" s="234">
        <v>12</v>
      </c>
      <c r="D387" s="235">
        <v>12</v>
      </c>
      <c r="E387" s="235">
        <v>12</v>
      </c>
      <c r="F387" s="235">
        <v>12</v>
      </c>
      <c r="G387" s="235">
        <v>13</v>
      </c>
      <c r="H387" s="235">
        <v>11</v>
      </c>
      <c r="I387" s="235">
        <v>11</v>
      </c>
      <c r="J387" s="236">
        <v>91.666666666666657</v>
      </c>
      <c r="K387" s="236">
        <v>91.666666666666657</v>
      </c>
      <c r="L387" s="236">
        <v>91.666666666666657</v>
      </c>
      <c r="M387" s="236">
        <v>91.666666666666657</v>
      </c>
      <c r="N387" s="236">
        <v>84.615384615384613</v>
      </c>
      <c r="O387" s="236">
        <v>100</v>
      </c>
    </row>
    <row r="388" spans="1:15" ht="16.5" customHeight="1" x14ac:dyDescent="0.25">
      <c r="A388" s="254">
        <v>15</v>
      </c>
      <c r="B388" s="209" t="str">
        <f ca="1">$B$26</f>
        <v>Granulated sugar</v>
      </c>
      <c r="C388" s="234">
        <v>10</v>
      </c>
      <c r="D388" s="235">
        <v>10</v>
      </c>
      <c r="E388" s="235">
        <v>13</v>
      </c>
      <c r="F388" s="235">
        <v>13</v>
      </c>
      <c r="G388" s="235">
        <v>13</v>
      </c>
      <c r="H388" s="235">
        <v>12</v>
      </c>
      <c r="I388" s="235">
        <v>12</v>
      </c>
      <c r="J388" s="236">
        <v>120</v>
      </c>
      <c r="K388" s="236">
        <v>120</v>
      </c>
      <c r="L388" s="236">
        <v>92.307692307692307</v>
      </c>
      <c r="M388" s="236">
        <v>92.307692307692307</v>
      </c>
      <c r="N388" s="236">
        <v>92.307692307692307</v>
      </c>
      <c r="O388" s="236">
        <v>100</v>
      </c>
    </row>
    <row r="389" spans="1:15" ht="18" customHeight="1" x14ac:dyDescent="0.25">
      <c r="A389" s="230">
        <v>16</v>
      </c>
      <c r="B389" s="209" t="str">
        <f ca="1">$B$27</f>
        <v>Tea black</v>
      </c>
      <c r="C389" s="234">
        <v>40</v>
      </c>
      <c r="D389" s="235">
        <v>40</v>
      </c>
      <c r="E389" s="235">
        <v>40</v>
      </c>
      <c r="F389" s="235">
        <v>40</v>
      </c>
      <c r="G389" s="235">
        <v>40</v>
      </c>
      <c r="H389" s="235">
        <v>45</v>
      </c>
      <c r="I389" s="235">
        <v>45</v>
      </c>
      <c r="J389" s="236">
        <v>112.5</v>
      </c>
      <c r="K389" s="236">
        <v>112.5</v>
      </c>
      <c r="L389" s="236">
        <v>112.5</v>
      </c>
      <c r="M389" s="236">
        <v>112.5</v>
      </c>
      <c r="N389" s="236">
        <v>112.5</v>
      </c>
      <c r="O389" s="236">
        <v>100</v>
      </c>
    </row>
    <row r="390" spans="1:15" ht="17.25" customHeight="1" x14ac:dyDescent="0.25">
      <c r="A390" s="254">
        <v>17</v>
      </c>
      <c r="B390" s="209" t="str">
        <f ca="1">$B$28</f>
        <v>Green tea</v>
      </c>
      <c r="C390" s="234">
        <v>40</v>
      </c>
      <c r="D390" s="235">
        <v>40</v>
      </c>
      <c r="E390" s="235">
        <v>40</v>
      </c>
      <c r="F390" s="235">
        <v>40</v>
      </c>
      <c r="G390" s="235">
        <v>40</v>
      </c>
      <c r="H390" s="235">
        <v>45</v>
      </c>
      <c r="I390" s="235">
        <v>45</v>
      </c>
      <c r="J390" s="236">
        <v>112.5</v>
      </c>
      <c r="K390" s="236">
        <v>112.5</v>
      </c>
      <c r="L390" s="236">
        <v>112.5</v>
      </c>
      <c r="M390" s="236">
        <v>112.5</v>
      </c>
      <c r="N390" s="236">
        <v>112.5</v>
      </c>
      <c r="O390" s="236">
        <v>100</v>
      </c>
    </row>
    <row r="391" spans="1:15" ht="17.25" customHeight="1" x14ac:dyDescent="0.25">
      <c r="A391" s="230">
        <v>18</v>
      </c>
      <c r="B391" s="209" t="str">
        <f ca="1">$B$29</f>
        <v>Flour of 1st grade</v>
      </c>
      <c r="C391" s="234">
        <v>5.2</v>
      </c>
      <c r="D391" s="235">
        <v>5.3</v>
      </c>
      <c r="E391" s="235">
        <v>5.8</v>
      </c>
      <c r="F391" s="235">
        <v>5.8</v>
      </c>
      <c r="G391" s="235">
        <v>5.8</v>
      </c>
      <c r="H391" s="235">
        <v>5.4</v>
      </c>
      <c r="I391" s="235">
        <v>5.4</v>
      </c>
      <c r="J391" s="236">
        <v>103.84615384615385</v>
      </c>
      <c r="K391" s="236">
        <v>101.88679245283019</v>
      </c>
      <c r="L391" s="236">
        <v>93.103448275862078</v>
      </c>
      <c r="M391" s="236">
        <v>93.103448275862078</v>
      </c>
      <c r="N391" s="236">
        <v>93.103448275862078</v>
      </c>
      <c r="O391" s="236">
        <v>100</v>
      </c>
    </row>
    <row r="392" spans="1:15" ht="17.25" customHeight="1" x14ac:dyDescent="0.25">
      <c r="A392" s="254">
        <v>19</v>
      </c>
      <c r="B392" s="209" t="s">
        <v>237</v>
      </c>
      <c r="C392" s="234"/>
      <c r="D392" s="235"/>
      <c r="E392" s="235">
        <v>5.33</v>
      </c>
      <c r="F392" s="235">
        <v>5.33</v>
      </c>
      <c r="G392" s="235">
        <v>5.33</v>
      </c>
      <c r="H392" s="235">
        <v>5.1100000000000003</v>
      </c>
      <c r="I392" s="235">
        <v>5.1100000000000003</v>
      </c>
      <c r="J392" s="236"/>
      <c r="K392" s="236"/>
      <c r="L392" s="236">
        <v>95.872420262664164</v>
      </c>
      <c r="M392" s="236">
        <v>95.872420262664164</v>
      </c>
      <c r="N392" s="236">
        <v>95.872420262664164</v>
      </c>
      <c r="O392" s="236">
        <v>100</v>
      </c>
    </row>
    <row r="393" spans="1:15" ht="17.25" customHeight="1" x14ac:dyDescent="0.25">
      <c r="A393" s="254">
        <v>20</v>
      </c>
      <c r="B393" s="209" t="str">
        <f ca="1">$B$31</f>
        <v>Wheat</v>
      </c>
      <c r="C393" s="234">
        <v>5.5</v>
      </c>
      <c r="D393" s="235">
        <v>5.5</v>
      </c>
      <c r="E393" s="235">
        <v>5</v>
      </c>
      <c r="F393" s="235">
        <v>5</v>
      </c>
      <c r="G393" s="235">
        <v>5</v>
      </c>
      <c r="H393" s="235">
        <v>5</v>
      </c>
      <c r="I393" s="235">
        <v>5</v>
      </c>
      <c r="J393" s="236">
        <v>90.909090909090907</v>
      </c>
      <c r="K393" s="236">
        <v>90.909090909090907</v>
      </c>
      <c r="L393" s="236">
        <v>100</v>
      </c>
      <c r="M393" s="236">
        <v>100</v>
      </c>
      <c r="N393" s="236">
        <v>100</v>
      </c>
      <c r="O393" s="236">
        <v>100</v>
      </c>
    </row>
    <row r="394" spans="1:15" ht="17.25" customHeight="1" x14ac:dyDescent="0.25">
      <c r="A394" s="230">
        <v>21</v>
      </c>
      <c r="B394" s="209" t="str">
        <f ca="1">$B$32</f>
        <v>Peas</v>
      </c>
      <c r="C394" s="234">
        <v>17</v>
      </c>
      <c r="D394" s="235">
        <v>17</v>
      </c>
      <c r="E394" s="235">
        <v>18</v>
      </c>
      <c r="F394" s="235">
        <v>18</v>
      </c>
      <c r="G394" s="235">
        <v>18</v>
      </c>
      <c r="H394" s="235">
        <v>18</v>
      </c>
      <c r="I394" s="235">
        <v>18</v>
      </c>
      <c r="J394" s="236">
        <v>105.88235294117648</v>
      </c>
      <c r="K394" s="236">
        <v>105.88235294117648</v>
      </c>
      <c r="L394" s="236">
        <v>100</v>
      </c>
      <c r="M394" s="236">
        <v>100</v>
      </c>
      <c r="N394" s="236">
        <v>100</v>
      </c>
      <c r="O394" s="236">
        <v>100</v>
      </c>
    </row>
    <row r="395" spans="1:15" ht="17.25" customHeight="1" x14ac:dyDescent="0.25">
      <c r="A395" s="254">
        <v>22</v>
      </c>
      <c r="B395" s="209" t="str">
        <f ca="1">$B$33</f>
        <v>String bean</v>
      </c>
      <c r="C395" s="234">
        <v>12</v>
      </c>
      <c r="D395" s="235">
        <v>12</v>
      </c>
      <c r="E395" s="235">
        <v>12</v>
      </c>
      <c r="F395" s="235">
        <v>12</v>
      </c>
      <c r="G395" s="235">
        <v>12</v>
      </c>
      <c r="H395" s="235">
        <v>12</v>
      </c>
      <c r="I395" s="235">
        <v>12</v>
      </c>
      <c r="J395" s="236">
        <v>100</v>
      </c>
      <c r="K395" s="236">
        <v>100</v>
      </c>
      <c r="L395" s="236">
        <v>100</v>
      </c>
      <c r="M395" s="236">
        <v>100</v>
      </c>
      <c r="N395" s="236">
        <v>100</v>
      </c>
      <c r="O395" s="236">
        <v>100</v>
      </c>
    </row>
    <row r="396" spans="1:15" ht="16.5" customHeight="1" x14ac:dyDescent="0.25">
      <c r="A396" s="230">
        <v>23</v>
      </c>
      <c r="B396" s="209" t="str">
        <f ca="1">$B$34</f>
        <v>Mashas</v>
      </c>
      <c r="C396" s="234">
        <v>13</v>
      </c>
      <c r="D396" s="235">
        <v>13</v>
      </c>
      <c r="E396" s="235">
        <v>15</v>
      </c>
      <c r="F396" s="235">
        <v>15</v>
      </c>
      <c r="G396" s="235">
        <v>15</v>
      </c>
      <c r="H396" s="235">
        <v>16</v>
      </c>
      <c r="I396" s="235">
        <v>16</v>
      </c>
      <c r="J396" s="236">
        <v>123.07692307692308</v>
      </c>
      <c r="K396" s="236">
        <v>123.07692307692308</v>
      </c>
      <c r="L396" s="236">
        <v>106.66666666666667</v>
      </c>
      <c r="M396" s="236">
        <v>106.66666666666667</v>
      </c>
      <c r="N396" s="236">
        <v>106.66666666666667</v>
      </c>
      <c r="O396" s="236">
        <v>100</v>
      </c>
    </row>
    <row r="397" spans="1:15" ht="18" x14ac:dyDescent="0.25">
      <c r="A397" s="254">
        <v>24</v>
      </c>
      <c r="B397" s="210" t="str">
        <f ca="1">$B$35</f>
        <v>Bread from a flour of 1st grade (430 gramme)</v>
      </c>
      <c r="C397" s="234">
        <v>3.8</v>
      </c>
      <c r="D397" s="235">
        <v>3.8</v>
      </c>
      <c r="E397" s="235">
        <v>3.8</v>
      </c>
      <c r="F397" s="235">
        <v>3.8</v>
      </c>
      <c r="G397" s="235">
        <v>3.8</v>
      </c>
      <c r="H397" s="235">
        <v>3.8</v>
      </c>
      <c r="I397" s="235">
        <v>3.8</v>
      </c>
      <c r="J397" s="236">
        <v>100</v>
      </c>
      <c r="K397" s="236">
        <v>100</v>
      </c>
      <c r="L397" s="236">
        <v>100</v>
      </c>
      <c r="M397" s="236">
        <v>100</v>
      </c>
      <c r="N397" s="236">
        <v>100</v>
      </c>
      <c r="O397" s="236">
        <v>100</v>
      </c>
    </row>
    <row r="398" spans="1:15" ht="31.5" x14ac:dyDescent="0.25">
      <c r="A398" s="254">
        <v>25</v>
      </c>
      <c r="B398" s="210" t="s">
        <v>236</v>
      </c>
      <c r="C398" s="234"/>
      <c r="D398" s="235"/>
      <c r="E398" s="235">
        <v>3</v>
      </c>
      <c r="F398" s="235">
        <v>3</v>
      </c>
      <c r="G398" s="235">
        <v>3</v>
      </c>
      <c r="H398" s="235">
        <v>3</v>
      </c>
      <c r="I398" s="235">
        <v>3</v>
      </c>
      <c r="J398" s="236"/>
      <c r="K398" s="236"/>
      <c r="L398" s="236">
        <v>100</v>
      </c>
      <c r="M398" s="236">
        <v>100</v>
      </c>
      <c r="N398" s="236">
        <v>100</v>
      </c>
      <c r="O398" s="236">
        <v>100</v>
      </c>
    </row>
    <row r="399" spans="1:15" ht="17.25" customHeight="1" x14ac:dyDescent="0.25">
      <c r="A399" s="230">
        <v>26</v>
      </c>
      <c r="B399" s="209" t="str">
        <f ca="1">$B$37</f>
        <v>Vodka, litre</v>
      </c>
      <c r="C399" s="234">
        <v>32</v>
      </c>
      <c r="D399" s="235">
        <v>32</v>
      </c>
      <c r="E399" s="235">
        <v>32</v>
      </c>
      <c r="F399" s="235">
        <v>32</v>
      </c>
      <c r="G399" s="235">
        <v>32</v>
      </c>
      <c r="H399" s="235">
        <v>32</v>
      </c>
      <c r="I399" s="235">
        <v>32</v>
      </c>
      <c r="J399" s="236">
        <v>100</v>
      </c>
      <c r="K399" s="236">
        <v>100</v>
      </c>
      <c r="L399" s="236">
        <v>100</v>
      </c>
      <c r="M399" s="236">
        <v>100</v>
      </c>
      <c r="N399" s="236">
        <v>100</v>
      </c>
      <c r="O399" s="236">
        <v>100</v>
      </c>
    </row>
    <row r="400" spans="1:15" ht="17.25" customHeight="1" x14ac:dyDescent="0.25">
      <c r="A400" s="254">
        <v>27</v>
      </c>
      <c r="B400" s="209" t="s">
        <v>231</v>
      </c>
      <c r="C400" s="234">
        <v>4.2</v>
      </c>
      <c r="D400" s="235">
        <v>4.5</v>
      </c>
      <c r="E400" s="235">
        <v>8</v>
      </c>
      <c r="F400" s="235">
        <v>7.5</v>
      </c>
      <c r="G400" s="235">
        <v>7</v>
      </c>
      <c r="H400" s="235">
        <v>6.8</v>
      </c>
      <c r="I400" s="235">
        <v>6.8</v>
      </c>
      <c r="J400" s="236">
        <v>161.9047619047619</v>
      </c>
      <c r="K400" s="236">
        <v>151.11111111111111</v>
      </c>
      <c r="L400" s="236">
        <v>85</v>
      </c>
      <c r="M400" s="236">
        <v>90.666666666666657</v>
      </c>
      <c r="N400" s="236">
        <v>97.142857142857139</v>
      </c>
      <c r="O400" s="236">
        <v>100</v>
      </c>
    </row>
    <row r="401" spans="1:15" ht="17.25" customHeight="1" x14ac:dyDescent="0.25">
      <c r="A401" s="230">
        <v>28</v>
      </c>
      <c r="B401" s="209" t="str">
        <f ca="1">$B$39</f>
        <v>Gasoline, litre А-92</v>
      </c>
      <c r="C401" s="234">
        <v>8.5</v>
      </c>
      <c r="D401" s="235">
        <v>8.5</v>
      </c>
      <c r="E401" s="235">
        <v>11</v>
      </c>
      <c r="F401" s="235">
        <v>10.5</v>
      </c>
      <c r="G401" s="235">
        <v>10</v>
      </c>
      <c r="H401" s="235">
        <v>9.8000000000000007</v>
      </c>
      <c r="I401" s="235">
        <v>9.8000000000000007</v>
      </c>
      <c r="J401" s="236">
        <v>115.29411764705884</v>
      </c>
      <c r="K401" s="236">
        <v>115.29411764705884</v>
      </c>
      <c r="L401" s="236">
        <v>89.090909090909093</v>
      </c>
      <c r="M401" s="236">
        <v>93.333333333333329</v>
      </c>
      <c r="N401" s="236">
        <v>98.000000000000014</v>
      </c>
      <c r="O401" s="236">
        <v>100</v>
      </c>
    </row>
    <row r="402" spans="1:15" ht="17.25" customHeight="1" x14ac:dyDescent="0.25">
      <c r="A402" s="254">
        <v>29</v>
      </c>
      <c r="B402" s="209" t="s">
        <v>235</v>
      </c>
      <c r="C402" s="234">
        <v>11</v>
      </c>
      <c r="D402" s="235">
        <v>11</v>
      </c>
      <c r="E402" s="235">
        <v>11</v>
      </c>
      <c r="F402" s="235">
        <v>11</v>
      </c>
      <c r="G402" s="235">
        <v>11</v>
      </c>
      <c r="H402" s="235">
        <v>10.8</v>
      </c>
      <c r="I402" s="235">
        <v>10.8</v>
      </c>
      <c r="J402" s="236"/>
      <c r="K402" s="236">
        <v>98.181818181818187</v>
      </c>
      <c r="L402" s="236">
        <v>98.181818181818187</v>
      </c>
      <c r="M402" s="236">
        <v>98.181818181818187</v>
      </c>
      <c r="N402" s="236">
        <v>98.181818181818187</v>
      </c>
      <c r="O402" s="236">
        <v>100</v>
      </c>
    </row>
    <row r="403" spans="1:15" ht="48" customHeight="1" x14ac:dyDescent="0.25">
      <c r="A403" s="209"/>
      <c r="B403" s="211" t="str">
        <f ca="1">$B$41</f>
        <v>Course 1 US dollar on the relation to somoni</v>
      </c>
      <c r="C403" s="251"/>
      <c r="D403" s="236"/>
      <c r="E403" s="236"/>
      <c r="F403" s="236"/>
      <c r="G403" s="236"/>
      <c r="H403" s="236"/>
      <c r="I403" s="236"/>
      <c r="J403" s="236"/>
      <c r="K403" s="236"/>
      <c r="L403" s="236"/>
      <c r="M403" s="236"/>
      <c r="N403" s="236"/>
      <c r="O403" s="236"/>
    </row>
    <row r="404" spans="1:15" ht="17.25" customHeight="1" x14ac:dyDescent="0.25">
      <c r="A404" s="209"/>
      <c r="B404" s="209" t="str">
        <f ca="1">$B$42</f>
        <v xml:space="preserve"> - In the market</v>
      </c>
      <c r="C404" s="239">
        <v>10.64</v>
      </c>
      <c r="D404" s="240">
        <v>10.92</v>
      </c>
      <c r="E404" s="240">
        <v>10.9</v>
      </c>
      <c r="F404" s="240">
        <v>10.9</v>
      </c>
      <c r="G404" s="240">
        <v>10.9</v>
      </c>
      <c r="H404" s="240">
        <v>10.93</v>
      </c>
      <c r="I404" s="240">
        <v>10.94</v>
      </c>
      <c r="J404" s="236">
        <v>102.81954887218043</v>
      </c>
      <c r="K404" s="236">
        <v>100.18315018315019</v>
      </c>
      <c r="L404" s="236">
        <v>100.36697247706421</v>
      </c>
      <c r="M404" s="236">
        <v>100.36697247706421</v>
      </c>
      <c r="N404" s="236">
        <v>100.36697247706421</v>
      </c>
      <c r="O404" s="236">
        <v>100.09149130832571</v>
      </c>
    </row>
    <row r="405" spans="1:15" ht="17.25" customHeight="1" x14ac:dyDescent="0.25">
      <c r="A405" s="209"/>
      <c r="B405" s="209" t="str">
        <f ca="1">$B$43</f>
        <v xml:space="preserve"> - On exchange office</v>
      </c>
      <c r="C405" s="234">
        <v>10.66</v>
      </c>
      <c r="D405" s="235">
        <v>10.94</v>
      </c>
      <c r="E405" s="235">
        <v>10.93</v>
      </c>
      <c r="F405" s="235">
        <v>10.93</v>
      </c>
      <c r="G405" s="235">
        <v>10.93</v>
      </c>
      <c r="H405" s="235">
        <v>10.96</v>
      </c>
      <c r="I405" s="235">
        <v>10.97</v>
      </c>
      <c r="J405" s="236">
        <v>102.90806754221389</v>
      </c>
      <c r="K405" s="236">
        <v>100.27422303473492</v>
      </c>
      <c r="L405" s="236">
        <v>100.36596523330283</v>
      </c>
      <c r="M405" s="236">
        <v>100.36596523330283</v>
      </c>
      <c r="N405" s="236">
        <v>100.36596523330283</v>
      </c>
      <c r="O405" s="236">
        <v>100.09124087591242</v>
      </c>
    </row>
    <row r="406" spans="1:15" ht="15" customHeight="1" x14ac:dyDescent="0.25">
      <c r="B406" s="220"/>
      <c r="C406" s="193"/>
      <c r="D406" s="221">
        <v>42</v>
      </c>
      <c r="E406" s="221"/>
      <c r="F406" s="221"/>
      <c r="G406" s="221"/>
      <c r="H406" s="221"/>
      <c r="I406" s="221"/>
      <c r="J406" s="193"/>
      <c r="K406" s="193"/>
      <c r="L406" s="193"/>
      <c r="M406" s="193"/>
      <c r="N406" s="193"/>
      <c r="O406" s="193"/>
    </row>
    <row r="407" spans="1:15" ht="30" customHeight="1" x14ac:dyDescent="0.25">
      <c r="B407" s="199"/>
      <c r="D407" s="190" t="s">
        <v>208</v>
      </c>
      <c r="E407" s="190"/>
      <c r="J407" s="203"/>
      <c r="K407" s="203"/>
      <c r="L407" s="203"/>
      <c r="M407" s="203"/>
      <c r="N407" s="203"/>
      <c r="O407" s="203"/>
    </row>
    <row r="408" spans="1:15" ht="17.25" customHeight="1" x14ac:dyDescent="0.25">
      <c r="B408" s="199"/>
      <c r="D408" s="190" t="s">
        <v>253</v>
      </c>
      <c r="E408" s="190"/>
    </row>
    <row r="409" spans="1:15" ht="8.25" customHeight="1" x14ac:dyDescent="0.25">
      <c r="B409" s="199"/>
    </row>
    <row r="410" spans="1:15" ht="12" customHeight="1" x14ac:dyDescent="0.25">
      <c r="A410" s="193"/>
      <c r="B410" s="215"/>
      <c r="J410" s="267" t="s">
        <v>202</v>
      </c>
      <c r="K410" s="267"/>
      <c r="L410" s="267"/>
      <c r="M410" s="267"/>
      <c r="N410" s="267"/>
      <c r="O410" s="267"/>
    </row>
    <row r="411" spans="1:15" ht="16.5" customHeight="1" x14ac:dyDescent="0.25">
      <c r="A411" s="217"/>
      <c r="B411" s="218"/>
      <c r="C411" s="264" t="s">
        <v>211</v>
      </c>
      <c r="D411" s="265"/>
      <c r="E411" s="265"/>
      <c r="F411" s="265"/>
      <c r="G411" s="265"/>
      <c r="H411" s="265"/>
      <c r="I411" s="265"/>
      <c r="J411" s="268" t="str">
        <f>J9</f>
        <v xml:space="preserve">19.02.2024 in % to </v>
      </c>
      <c r="K411" s="269"/>
      <c r="L411" s="269"/>
      <c r="M411" s="269"/>
      <c r="N411" s="269"/>
      <c r="O411" s="269"/>
    </row>
    <row r="412" spans="1:15" ht="14.25" customHeight="1" x14ac:dyDescent="0.25">
      <c r="A412" s="206"/>
      <c r="B412" s="200"/>
      <c r="C412" s="261" t="s">
        <v>232</v>
      </c>
      <c r="D412" s="262"/>
      <c r="E412" s="262"/>
      <c r="F412" s="263"/>
      <c r="G412" s="261" t="s">
        <v>240</v>
      </c>
      <c r="H412" s="262"/>
      <c r="I412" s="263"/>
      <c r="J412" s="261" t="s">
        <v>232</v>
      </c>
      <c r="K412" s="262"/>
      <c r="L412" s="262"/>
      <c r="M412" s="263"/>
      <c r="N412" s="261" t="s">
        <v>240</v>
      </c>
      <c r="O412" s="263"/>
    </row>
    <row r="413" spans="1:15" ht="17.25" customHeight="1" x14ac:dyDescent="0.25">
      <c r="A413" s="207"/>
      <c r="B413" s="219"/>
      <c r="C413" s="238" t="s">
        <v>268</v>
      </c>
      <c r="D413" s="244" t="s">
        <v>241</v>
      </c>
      <c r="E413" s="244" t="s">
        <v>242</v>
      </c>
      <c r="F413" s="244" t="s">
        <v>239</v>
      </c>
      <c r="G413" s="244" t="s">
        <v>243</v>
      </c>
      <c r="H413" s="244" t="s">
        <v>265</v>
      </c>
      <c r="I413" s="244" t="s">
        <v>269</v>
      </c>
      <c r="J413" s="232" t="s">
        <v>268</v>
      </c>
      <c r="K413" s="233" t="s">
        <v>241</v>
      </c>
      <c r="L413" s="233" t="s">
        <v>242</v>
      </c>
      <c r="M413" s="233" t="s">
        <v>239</v>
      </c>
      <c r="N413" s="233" t="s">
        <v>243</v>
      </c>
      <c r="O413" s="233" t="s">
        <v>265</v>
      </c>
    </row>
    <row r="414" spans="1:15" ht="17.25" customHeight="1" x14ac:dyDescent="0.25">
      <c r="A414" s="254">
        <v>1</v>
      </c>
      <c r="B414" s="209" t="s">
        <v>233</v>
      </c>
      <c r="C414" s="234">
        <v>5.5</v>
      </c>
      <c r="D414" s="235">
        <v>5</v>
      </c>
      <c r="E414" s="235">
        <v>5</v>
      </c>
      <c r="F414" s="235">
        <v>5</v>
      </c>
      <c r="G414" s="235">
        <v>5</v>
      </c>
      <c r="H414" s="235">
        <v>4.7</v>
      </c>
      <c r="I414" s="235">
        <v>4.7</v>
      </c>
      <c r="J414" s="236">
        <v>85.454545454545467</v>
      </c>
      <c r="K414" s="236">
        <v>94</v>
      </c>
      <c r="L414" s="236">
        <v>94</v>
      </c>
      <c r="M414" s="236">
        <v>94</v>
      </c>
      <c r="N414" s="236">
        <v>94</v>
      </c>
      <c r="O414" s="236">
        <v>100</v>
      </c>
    </row>
    <row r="415" spans="1:15" ht="16.5" customHeight="1" x14ac:dyDescent="0.25">
      <c r="A415" s="230">
        <v>2</v>
      </c>
      <c r="B415" s="209" t="str">
        <f ca="1">$B$13</f>
        <v>Cabbage</v>
      </c>
      <c r="C415" s="234">
        <v>4</v>
      </c>
      <c r="D415" s="235">
        <v>4.5</v>
      </c>
      <c r="E415" s="235">
        <v>2.5</v>
      </c>
      <c r="F415" s="235">
        <v>2.5</v>
      </c>
      <c r="G415" s="235">
        <v>2.5</v>
      </c>
      <c r="H415" s="235">
        <v>2.5</v>
      </c>
      <c r="I415" s="235">
        <v>2.5</v>
      </c>
      <c r="J415" s="236">
        <v>62.5</v>
      </c>
      <c r="K415" s="236">
        <v>55.555555555555557</v>
      </c>
      <c r="L415" s="236">
        <v>100</v>
      </c>
      <c r="M415" s="236">
        <v>100</v>
      </c>
      <c r="N415" s="236">
        <v>100</v>
      </c>
      <c r="O415" s="236">
        <v>100</v>
      </c>
    </row>
    <row r="416" spans="1:15" ht="17.25" customHeight="1" x14ac:dyDescent="0.25">
      <c r="A416" s="248">
        <v>3</v>
      </c>
      <c r="B416" s="226" t="s">
        <v>234</v>
      </c>
      <c r="C416" s="234">
        <v>10</v>
      </c>
      <c r="D416" s="235">
        <v>8.75</v>
      </c>
      <c r="E416" s="235">
        <v>2.5</v>
      </c>
      <c r="F416" s="235">
        <v>2</v>
      </c>
      <c r="G416" s="235">
        <v>2</v>
      </c>
      <c r="H416" s="235">
        <v>2.5</v>
      </c>
      <c r="I416" s="235">
        <v>2.5</v>
      </c>
      <c r="J416" s="236">
        <v>25</v>
      </c>
      <c r="K416" s="236">
        <v>28.571428571428569</v>
      </c>
      <c r="L416" s="236">
        <v>100</v>
      </c>
      <c r="M416" s="236">
        <v>125</v>
      </c>
      <c r="N416" s="236">
        <v>125</v>
      </c>
      <c r="O416" s="236">
        <v>100</v>
      </c>
    </row>
    <row r="417" spans="1:15" ht="16.5" customHeight="1" x14ac:dyDescent="0.25">
      <c r="A417" s="230">
        <v>4</v>
      </c>
      <c r="B417" s="225" t="str">
        <f ca="1">$B$15</f>
        <v>Carrots</v>
      </c>
      <c r="C417" s="234">
        <v>3.3</v>
      </c>
      <c r="D417" s="235">
        <v>2.9</v>
      </c>
      <c r="E417" s="235">
        <v>1.8</v>
      </c>
      <c r="F417" s="235">
        <v>2</v>
      </c>
      <c r="G417" s="235">
        <v>2</v>
      </c>
      <c r="H417" s="235">
        <v>2</v>
      </c>
      <c r="I417" s="235">
        <v>2</v>
      </c>
      <c r="J417" s="236">
        <v>60.606060606060609</v>
      </c>
      <c r="K417" s="236">
        <v>68.965517241379317</v>
      </c>
      <c r="L417" s="236">
        <v>111.11111111111111</v>
      </c>
      <c r="M417" s="236">
        <v>100</v>
      </c>
      <c r="N417" s="236">
        <v>100</v>
      </c>
      <c r="O417" s="236">
        <v>100</v>
      </c>
    </row>
    <row r="418" spans="1:15" ht="16.5" customHeight="1" x14ac:dyDescent="0.25">
      <c r="A418" s="254">
        <v>5</v>
      </c>
      <c r="B418" s="209" t="str">
        <f ca="1">$B$16</f>
        <v>Tomato</v>
      </c>
      <c r="C418" s="234">
        <v>20</v>
      </c>
      <c r="D418" s="235">
        <v>25</v>
      </c>
      <c r="E418" s="235">
        <v>20</v>
      </c>
      <c r="F418" s="235">
        <v>22</v>
      </c>
      <c r="G418" s="235">
        <v>22</v>
      </c>
      <c r="H418" s="235">
        <v>22</v>
      </c>
      <c r="I418" s="235">
        <v>20</v>
      </c>
      <c r="J418" s="236">
        <v>100</v>
      </c>
      <c r="K418" s="236">
        <v>80</v>
      </c>
      <c r="L418" s="236">
        <v>100</v>
      </c>
      <c r="M418" s="236">
        <v>90.909090909090907</v>
      </c>
      <c r="N418" s="236">
        <v>90.909090909090907</v>
      </c>
      <c r="O418" s="236">
        <v>90.909090909090907</v>
      </c>
    </row>
    <row r="419" spans="1:15" ht="16.5" customHeight="1" x14ac:dyDescent="0.25">
      <c r="A419" s="230">
        <v>6</v>
      </c>
      <c r="B419" s="209" t="str">
        <f ca="1">$B$17</f>
        <v>Cucumber</v>
      </c>
      <c r="C419" s="234">
        <v>20</v>
      </c>
      <c r="D419" s="235">
        <v>22</v>
      </c>
      <c r="E419" s="235">
        <v>16</v>
      </c>
      <c r="F419" s="235">
        <v>20</v>
      </c>
      <c r="G419" s="235">
        <v>20</v>
      </c>
      <c r="H419" s="235">
        <v>20</v>
      </c>
      <c r="I419" s="235">
        <v>18</v>
      </c>
      <c r="J419" s="236">
        <v>90</v>
      </c>
      <c r="K419" s="236">
        <v>81.818181818181827</v>
      </c>
      <c r="L419" s="236">
        <v>112.5</v>
      </c>
      <c r="M419" s="236">
        <v>90</v>
      </c>
      <c r="N419" s="236">
        <v>90</v>
      </c>
      <c r="O419" s="236">
        <v>90</v>
      </c>
    </row>
    <row r="420" spans="1:15" ht="16.5" customHeight="1" x14ac:dyDescent="0.25">
      <c r="A420" s="254">
        <v>7</v>
      </c>
      <c r="B420" s="209" t="str">
        <f ca="1">$B$18</f>
        <v>Apples</v>
      </c>
      <c r="C420" s="234">
        <v>6</v>
      </c>
      <c r="D420" s="235">
        <v>6</v>
      </c>
      <c r="E420" s="235">
        <v>8</v>
      </c>
      <c r="F420" s="235">
        <v>8</v>
      </c>
      <c r="G420" s="235">
        <v>8</v>
      </c>
      <c r="H420" s="235">
        <v>8</v>
      </c>
      <c r="I420" s="235">
        <v>8</v>
      </c>
      <c r="J420" s="236">
        <v>133.33333333333331</v>
      </c>
      <c r="K420" s="236">
        <v>133.33333333333331</v>
      </c>
      <c r="L420" s="236">
        <v>100</v>
      </c>
      <c r="M420" s="236">
        <v>100</v>
      </c>
      <c r="N420" s="236">
        <v>100</v>
      </c>
      <c r="O420" s="236">
        <v>100</v>
      </c>
    </row>
    <row r="421" spans="1:15" ht="16.5" customHeight="1" x14ac:dyDescent="0.25">
      <c r="A421" s="230">
        <v>8</v>
      </c>
      <c r="B421" s="209" t="str">
        <f ca="1">$B$19</f>
        <v>Rice (local manufacture)</v>
      </c>
      <c r="C421" s="234">
        <v>12</v>
      </c>
      <c r="D421" s="235">
        <v>12.5</v>
      </c>
      <c r="E421" s="235">
        <v>17</v>
      </c>
      <c r="F421" s="235">
        <v>17</v>
      </c>
      <c r="G421" s="235">
        <v>17</v>
      </c>
      <c r="H421" s="235">
        <v>17</v>
      </c>
      <c r="I421" s="235">
        <v>17</v>
      </c>
      <c r="J421" s="236">
        <v>141.66666666666669</v>
      </c>
      <c r="K421" s="236">
        <v>136</v>
      </c>
      <c r="L421" s="236">
        <v>100</v>
      </c>
      <c r="M421" s="236">
        <v>100</v>
      </c>
      <c r="N421" s="236">
        <v>100</v>
      </c>
      <c r="O421" s="236">
        <v>100</v>
      </c>
    </row>
    <row r="422" spans="1:15" ht="17.25" customHeight="1" x14ac:dyDescent="0.25">
      <c r="A422" s="254">
        <v>9</v>
      </c>
      <c r="B422" s="209" t="str">
        <f ca="1">$B$20</f>
        <v>Oil cotton</v>
      </c>
      <c r="C422" s="234">
        <v>15.5</v>
      </c>
      <c r="D422" s="235">
        <v>16</v>
      </c>
      <c r="E422" s="235">
        <v>13</v>
      </c>
      <c r="F422" s="235">
        <v>13</v>
      </c>
      <c r="G422" s="235">
        <v>13</v>
      </c>
      <c r="H422" s="235">
        <v>11</v>
      </c>
      <c r="I422" s="235">
        <v>11</v>
      </c>
      <c r="J422" s="236">
        <v>70.967741935483872</v>
      </c>
      <c r="K422" s="236">
        <v>68.75</v>
      </c>
      <c r="L422" s="236">
        <v>84.615384615384613</v>
      </c>
      <c r="M422" s="236">
        <v>84.615384615384613</v>
      </c>
      <c r="N422" s="236">
        <v>84.615384615384613</v>
      </c>
      <c r="O422" s="236">
        <v>100</v>
      </c>
    </row>
    <row r="423" spans="1:15" ht="17.25" customHeight="1" x14ac:dyDescent="0.3">
      <c r="A423" s="230">
        <v>10</v>
      </c>
      <c r="B423" s="231" t="s">
        <v>230</v>
      </c>
      <c r="C423" s="234">
        <v>19</v>
      </c>
      <c r="D423" s="235">
        <v>19</v>
      </c>
      <c r="E423" s="235">
        <v>17</v>
      </c>
      <c r="F423" s="235">
        <v>17</v>
      </c>
      <c r="G423" s="235">
        <v>17</v>
      </c>
      <c r="H423" s="235">
        <v>16</v>
      </c>
      <c r="I423" s="235">
        <v>15.5</v>
      </c>
      <c r="J423" s="236">
        <v>81.578947368421055</v>
      </c>
      <c r="K423" s="236">
        <v>81.578947368421055</v>
      </c>
      <c r="L423" s="236">
        <v>91.17647058823529</v>
      </c>
      <c r="M423" s="236">
        <v>91.17647058823529</v>
      </c>
      <c r="N423" s="236">
        <v>91.17647058823529</v>
      </c>
      <c r="O423" s="236">
        <v>96.875</v>
      </c>
    </row>
    <row r="424" spans="1:15" ht="17.25" customHeight="1" x14ac:dyDescent="0.25">
      <c r="A424" s="254">
        <v>11</v>
      </c>
      <c r="B424" s="209" t="str">
        <f ca="1">$B$22</f>
        <v>Beef</v>
      </c>
      <c r="C424" s="234">
        <v>70</v>
      </c>
      <c r="D424" s="235">
        <v>70</v>
      </c>
      <c r="E424" s="235">
        <v>75</v>
      </c>
      <c r="F424" s="235">
        <v>75</v>
      </c>
      <c r="G424" s="235">
        <v>75</v>
      </c>
      <c r="H424" s="235">
        <v>75</v>
      </c>
      <c r="I424" s="235">
        <v>75</v>
      </c>
      <c r="J424" s="236">
        <v>107.14285714285714</v>
      </c>
      <c r="K424" s="236">
        <v>107.14285714285714</v>
      </c>
      <c r="L424" s="236">
        <v>100</v>
      </c>
      <c r="M424" s="236">
        <v>100</v>
      </c>
      <c r="N424" s="236">
        <v>100</v>
      </c>
      <c r="O424" s="236">
        <v>100</v>
      </c>
    </row>
    <row r="425" spans="1:15" ht="17.25" customHeight="1" x14ac:dyDescent="0.25">
      <c r="A425" s="230">
        <v>12</v>
      </c>
      <c r="B425" s="209" t="str">
        <f ca="1">$B$23</f>
        <v>Mutton</v>
      </c>
      <c r="C425" s="234">
        <v>80</v>
      </c>
      <c r="D425" s="235">
        <v>80</v>
      </c>
      <c r="E425" s="235">
        <v>85</v>
      </c>
      <c r="F425" s="235">
        <v>85</v>
      </c>
      <c r="G425" s="235">
        <v>85</v>
      </c>
      <c r="H425" s="235">
        <v>80</v>
      </c>
      <c r="I425" s="235">
        <v>80</v>
      </c>
      <c r="J425" s="236">
        <v>100</v>
      </c>
      <c r="K425" s="236">
        <v>100</v>
      </c>
      <c r="L425" s="236">
        <v>94.117647058823522</v>
      </c>
      <c r="M425" s="236">
        <v>94.117647058823522</v>
      </c>
      <c r="N425" s="236">
        <v>94.117647058823522</v>
      </c>
      <c r="O425" s="236">
        <v>100</v>
      </c>
    </row>
    <row r="426" spans="1:15" ht="16.5" customHeight="1" x14ac:dyDescent="0.25">
      <c r="A426" s="254">
        <v>13</v>
      </c>
      <c r="B426" s="209" t="str">
        <f ca="1">$B$24</f>
        <v>Milk, litre</v>
      </c>
      <c r="C426" s="234">
        <v>5</v>
      </c>
      <c r="D426" s="235">
        <v>5</v>
      </c>
      <c r="E426" s="235">
        <v>5.5</v>
      </c>
      <c r="F426" s="235">
        <v>5.5</v>
      </c>
      <c r="G426" s="235">
        <v>5.5</v>
      </c>
      <c r="H426" s="235">
        <v>5.5</v>
      </c>
      <c r="I426" s="235">
        <v>5.5</v>
      </c>
      <c r="J426" s="236">
        <v>110.00000000000001</v>
      </c>
      <c r="K426" s="236">
        <v>110.00000000000001</v>
      </c>
      <c r="L426" s="236">
        <v>100</v>
      </c>
      <c r="M426" s="236">
        <v>100</v>
      </c>
      <c r="N426" s="236">
        <v>100</v>
      </c>
      <c r="O426" s="236">
        <v>100</v>
      </c>
    </row>
    <row r="427" spans="1:15" ht="17.25" customHeight="1" x14ac:dyDescent="0.25">
      <c r="A427" s="230">
        <v>14</v>
      </c>
      <c r="B427" s="209" t="str">
        <f ca="1">$B$25</f>
        <v>Eggs (10 шт)</v>
      </c>
      <c r="C427" s="234">
        <v>13</v>
      </c>
      <c r="D427" s="235">
        <v>13</v>
      </c>
      <c r="E427" s="235">
        <v>12</v>
      </c>
      <c r="F427" s="235">
        <v>13</v>
      </c>
      <c r="G427" s="235">
        <v>13</v>
      </c>
      <c r="H427" s="235">
        <v>12</v>
      </c>
      <c r="I427" s="235">
        <v>12</v>
      </c>
      <c r="J427" s="236">
        <v>92.307692307692307</v>
      </c>
      <c r="K427" s="236">
        <v>92.307692307692307</v>
      </c>
      <c r="L427" s="236">
        <v>100</v>
      </c>
      <c r="M427" s="236">
        <v>92.307692307692307</v>
      </c>
      <c r="N427" s="236">
        <v>92.307692307692307</v>
      </c>
      <c r="O427" s="236">
        <v>100</v>
      </c>
    </row>
    <row r="428" spans="1:15" ht="16.5" customHeight="1" x14ac:dyDescent="0.25">
      <c r="A428" s="254">
        <v>15</v>
      </c>
      <c r="B428" s="209" t="str">
        <f ca="1">$B$26</f>
        <v>Granulated sugar</v>
      </c>
      <c r="C428" s="234">
        <v>10</v>
      </c>
      <c r="D428" s="235">
        <v>10</v>
      </c>
      <c r="E428" s="235">
        <v>12</v>
      </c>
      <c r="F428" s="235">
        <v>12</v>
      </c>
      <c r="G428" s="235">
        <v>12</v>
      </c>
      <c r="H428" s="235">
        <v>12</v>
      </c>
      <c r="I428" s="235">
        <v>12</v>
      </c>
      <c r="J428" s="236">
        <v>120</v>
      </c>
      <c r="K428" s="236">
        <v>120</v>
      </c>
      <c r="L428" s="236">
        <v>100</v>
      </c>
      <c r="M428" s="236">
        <v>100</v>
      </c>
      <c r="N428" s="236">
        <v>100</v>
      </c>
      <c r="O428" s="236">
        <v>100</v>
      </c>
    </row>
    <row r="429" spans="1:15" ht="18" customHeight="1" x14ac:dyDescent="0.25">
      <c r="A429" s="230">
        <v>16</v>
      </c>
      <c r="B429" s="209" t="str">
        <f ca="1">$B$27</f>
        <v>Tea black</v>
      </c>
      <c r="C429" s="234">
        <v>44</v>
      </c>
      <c r="D429" s="235">
        <v>44</v>
      </c>
      <c r="E429" s="235">
        <v>44</v>
      </c>
      <c r="F429" s="235">
        <v>44</v>
      </c>
      <c r="G429" s="235">
        <v>44</v>
      </c>
      <c r="H429" s="235">
        <v>42</v>
      </c>
      <c r="I429" s="235">
        <v>42</v>
      </c>
      <c r="J429" s="236">
        <v>95.454545454545453</v>
      </c>
      <c r="K429" s="236">
        <v>95.454545454545453</v>
      </c>
      <c r="L429" s="236">
        <v>95.454545454545453</v>
      </c>
      <c r="M429" s="236">
        <v>95.454545454545453</v>
      </c>
      <c r="N429" s="236">
        <v>95.454545454545453</v>
      </c>
      <c r="O429" s="236">
        <v>100</v>
      </c>
    </row>
    <row r="430" spans="1:15" ht="17.25" customHeight="1" x14ac:dyDescent="0.25">
      <c r="A430" s="254">
        <v>17</v>
      </c>
      <c r="B430" s="209" t="str">
        <f ca="1">$B$28</f>
        <v>Green tea</v>
      </c>
      <c r="C430" s="234">
        <v>46</v>
      </c>
      <c r="D430" s="235">
        <v>46</v>
      </c>
      <c r="E430" s="235">
        <v>46</v>
      </c>
      <c r="F430" s="235">
        <v>46</v>
      </c>
      <c r="G430" s="235">
        <v>46</v>
      </c>
      <c r="H430" s="235">
        <v>44</v>
      </c>
      <c r="I430" s="235">
        <v>44</v>
      </c>
      <c r="J430" s="236">
        <v>95.652173913043484</v>
      </c>
      <c r="K430" s="236">
        <v>95.652173913043484</v>
      </c>
      <c r="L430" s="236">
        <v>95.652173913043484</v>
      </c>
      <c r="M430" s="236">
        <v>95.652173913043484</v>
      </c>
      <c r="N430" s="236">
        <v>95.652173913043484</v>
      </c>
      <c r="O430" s="236">
        <v>100</v>
      </c>
    </row>
    <row r="431" spans="1:15" ht="17.25" customHeight="1" x14ac:dyDescent="0.25">
      <c r="A431" s="230">
        <v>18</v>
      </c>
      <c r="B431" s="209" t="str">
        <f ca="1">$B$29</f>
        <v>Flour of 1st grade</v>
      </c>
      <c r="C431" s="234">
        <v>5.0999999999999996</v>
      </c>
      <c r="D431" s="235">
        <v>5.0999999999999996</v>
      </c>
      <c r="E431" s="235">
        <v>5.8</v>
      </c>
      <c r="F431" s="235">
        <v>5.6</v>
      </c>
      <c r="G431" s="235">
        <v>5.6</v>
      </c>
      <c r="H431" s="235">
        <v>5.3</v>
      </c>
      <c r="I431" s="235">
        <v>5.4</v>
      </c>
      <c r="J431" s="236">
        <v>105.88235294117649</v>
      </c>
      <c r="K431" s="236">
        <v>105.88235294117649</v>
      </c>
      <c r="L431" s="236">
        <v>93.103448275862078</v>
      </c>
      <c r="M431" s="236">
        <v>96.428571428571445</v>
      </c>
      <c r="N431" s="236">
        <v>96.428571428571445</v>
      </c>
      <c r="O431" s="236">
        <v>101.88679245283019</v>
      </c>
    </row>
    <row r="432" spans="1:15" ht="17.25" customHeight="1" x14ac:dyDescent="0.25">
      <c r="A432" s="254">
        <v>19</v>
      </c>
      <c r="B432" s="209" t="s">
        <v>237</v>
      </c>
      <c r="C432" s="234"/>
      <c r="D432" s="235"/>
      <c r="E432" s="235">
        <v>5.5</v>
      </c>
      <c r="F432" s="235">
        <v>5.33</v>
      </c>
      <c r="G432" s="235">
        <v>5.33</v>
      </c>
      <c r="H432" s="235">
        <v>4.9000000000000004</v>
      </c>
      <c r="I432" s="235">
        <v>4.9000000000000004</v>
      </c>
      <c r="J432" s="236"/>
      <c r="K432" s="236"/>
      <c r="L432" s="236">
        <v>89.090909090909093</v>
      </c>
      <c r="M432" s="236">
        <v>91.932457786116331</v>
      </c>
      <c r="N432" s="236">
        <v>91.932457786116331</v>
      </c>
      <c r="O432" s="236">
        <v>100</v>
      </c>
    </row>
    <row r="433" spans="1:15" ht="17.25" customHeight="1" x14ac:dyDescent="0.25">
      <c r="A433" s="254">
        <v>20</v>
      </c>
      <c r="B433" s="209" t="str">
        <f ca="1">$B$31</f>
        <v>Wheat</v>
      </c>
      <c r="C433" s="234">
        <v>4.5</v>
      </c>
      <c r="D433" s="235">
        <v>4.5</v>
      </c>
      <c r="E433" s="235">
        <v>4</v>
      </c>
      <c r="F433" s="235">
        <v>4</v>
      </c>
      <c r="G433" s="235">
        <v>4</v>
      </c>
      <c r="H433" s="235">
        <v>4</v>
      </c>
      <c r="I433" s="235">
        <v>4</v>
      </c>
      <c r="J433" s="236">
        <v>88.888888888888886</v>
      </c>
      <c r="K433" s="236">
        <v>88.888888888888886</v>
      </c>
      <c r="L433" s="236">
        <v>100</v>
      </c>
      <c r="M433" s="236">
        <v>100</v>
      </c>
      <c r="N433" s="236">
        <v>100</v>
      </c>
      <c r="O433" s="236">
        <v>100</v>
      </c>
    </row>
    <row r="434" spans="1:15" ht="17.25" customHeight="1" x14ac:dyDescent="0.25">
      <c r="A434" s="230">
        <v>21</v>
      </c>
      <c r="B434" s="209" t="str">
        <f ca="1">$B$32</f>
        <v>Peas</v>
      </c>
      <c r="C434" s="234">
        <v>18</v>
      </c>
      <c r="D434" s="235">
        <v>18</v>
      </c>
      <c r="E434" s="235">
        <v>18</v>
      </c>
      <c r="F434" s="235">
        <v>18</v>
      </c>
      <c r="G434" s="235">
        <v>18</v>
      </c>
      <c r="H434" s="235">
        <v>16</v>
      </c>
      <c r="I434" s="235">
        <v>18</v>
      </c>
      <c r="J434" s="236">
        <v>100</v>
      </c>
      <c r="K434" s="236">
        <v>100</v>
      </c>
      <c r="L434" s="236">
        <v>100</v>
      </c>
      <c r="M434" s="236">
        <v>100</v>
      </c>
      <c r="N434" s="236">
        <v>100</v>
      </c>
      <c r="O434" s="236">
        <v>112.5</v>
      </c>
    </row>
    <row r="435" spans="1:15" ht="17.25" customHeight="1" x14ac:dyDescent="0.25">
      <c r="A435" s="254">
        <v>22</v>
      </c>
      <c r="B435" s="209" t="str">
        <f ca="1">$B$33</f>
        <v>String bean</v>
      </c>
      <c r="C435" s="234">
        <v>15</v>
      </c>
      <c r="D435" s="235">
        <v>15</v>
      </c>
      <c r="E435" s="235">
        <v>19</v>
      </c>
      <c r="F435" s="235">
        <v>19</v>
      </c>
      <c r="G435" s="235">
        <v>19</v>
      </c>
      <c r="H435" s="235">
        <v>18</v>
      </c>
      <c r="I435" s="235">
        <v>19</v>
      </c>
      <c r="J435" s="236">
        <v>126.66666666666666</v>
      </c>
      <c r="K435" s="236">
        <v>126.66666666666666</v>
      </c>
      <c r="L435" s="236">
        <v>100</v>
      </c>
      <c r="M435" s="236">
        <v>100</v>
      </c>
      <c r="N435" s="236">
        <v>100</v>
      </c>
      <c r="O435" s="236">
        <v>105.55555555555556</v>
      </c>
    </row>
    <row r="436" spans="1:15" ht="16.5" customHeight="1" x14ac:dyDescent="0.25">
      <c r="A436" s="230">
        <v>23</v>
      </c>
      <c r="B436" s="209" t="str">
        <f ca="1">$B$34</f>
        <v>Mashas</v>
      </c>
      <c r="C436" s="234">
        <v>13.5</v>
      </c>
      <c r="D436" s="235">
        <v>13</v>
      </c>
      <c r="E436" s="235">
        <v>15</v>
      </c>
      <c r="F436" s="235">
        <v>15</v>
      </c>
      <c r="G436" s="235">
        <v>15</v>
      </c>
      <c r="H436" s="235">
        <v>15</v>
      </c>
      <c r="I436" s="235">
        <v>15</v>
      </c>
      <c r="J436" s="236">
        <v>111.11111111111111</v>
      </c>
      <c r="K436" s="236">
        <v>115.38461538461537</v>
      </c>
      <c r="L436" s="236">
        <v>100</v>
      </c>
      <c r="M436" s="236">
        <v>100</v>
      </c>
      <c r="N436" s="236">
        <v>100</v>
      </c>
      <c r="O436" s="236">
        <v>100</v>
      </c>
    </row>
    <row r="437" spans="1:15" ht="18" x14ac:dyDescent="0.25">
      <c r="A437" s="254">
        <v>24</v>
      </c>
      <c r="B437" s="210" t="str">
        <f ca="1">$B$35</f>
        <v>Bread from a flour of 1st grade (430 gramme)</v>
      </c>
      <c r="C437" s="234">
        <v>4</v>
      </c>
      <c r="D437" s="235">
        <v>4</v>
      </c>
      <c r="E437" s="235">
        <v>3.5</v>
      </c>
      <c r="F437" s="235">
        <v>3.5</v>
      </c>
      <c r="G437" s="235">
        <v>3.5</v>
      </c>
      <c r="H437" s="235">
        <v>3.5</v>
      </c>
      <c r="I437" s="235">
        <v>3.5</v>
      </c>
      <c r="J437" s="236">
        <v>87.5</v>
      </c>
      <c r="K437" s="236">
        <v>87.5</v>
      </c>
      <c r="L437" s="236">
        <v>100</v>
      </c>
      <c r="M437" s="236">
        <v>100</v>
      </c>
      <c r="N437" s="236">
        <v>100</v>
      </c>
      <c r="O437" s="236">
        <v>100</v>
      </c>
    </row>
    <row r="438" spans="1:15" ht="31.5" x14ac:dyDescent="0.25">
      <c r="A438" s="254">
        <v>25</v>
      </c>
      <c r="B438" s="210" t="s">
        <v>236</v>
      </c>
      <c r="C438" s="234"/>
      <c r="D438" s="235"/>
      <c r="E438" s="235">
        <v>4</v>
      </c>
      <c r="F438" s="235">
        <v>4</v>
      </c>
      <c r="G438" s="235">
        <v>4</v>
      </c>
      <c r="H438" s="235">
        <v>4</v>
      </c>
      <c r="I438" s="235">
        <v>4</v>
      </c>
      <c r="J438" s="236"/>
      <c r="K438" s="236"/>
      <c r="L438" s="236">
        <v>100</v>
      </c>
      <c r="M438" s="236">
        <v>100</v>
      </c>
      <c r="N438" s="236">
        <v>100</v>
      </c>
      <c r="O438" s="236">
        <v>100</v>
      </c>
    </row>
    <row r="439" spans="1:15" ht="17.25" customHeight="1" x14ac:dyDescent="0.25">
      <c r="A439" s="230">
        <v>26</v>
      </c>
      <c r="B439" s="209" t="str">
        <f ca="1">$B$37</f>
        <v>Vodka, litre</v>
      </c>
      <c r="C439" s="234">
        <v>32</v>
      </c>
      <c r="D439" s="235">
        <v>32</v>
      </c>
      <c r="E439" s="235">
        <v>32</v>
      </c>
      <c r="F439" s="235">
        <v>32</v>
      </c>
      <c r="G439" s="235">
        <v>32</v>
      </c>
      <c r="H439" s="235">
        <v>32</v>
      </c>
      <c r="I439" s="235">
        <v>32</v>
      </c>
      <c r="J439" s="236">
        <v>100</v>
      </c>
      <c r="K439" s="236">
        <v>100</v>
      </c>
      <c r="L439" s="236">
        <v>100</v>
      </c>
      <c r="M439" s="236">
        <v>100</v>
      </c>
      <c r="N439" s="236">
        <v>100</v>
      </c>
      <c r="O439" s="236">
        <v>100</v>
      </c>
    </row>
    <row r="440" spans="1:15" ht="17.25" customHeight="1" x14ac:dyDescent="0.25">
      <c r="A440" s="254">
        <v>27</v>
      </c>
      <c r="B440" s="209" t="s">
        <v>231</v>
      </c>
      <c r="C440" s="234">
        <v>3.9</v>
      </c>
      <c r="D440" s="235">
        <v>4.0999999999999996</v>
      </c>
      <c r="E440" s="235">
        <v>7.8</v>
      </c>
      <c r="F440" s="235">
        <v>7</v>
      </c>
      <c r="G440" s="235">
        <v>6.7</v>
      </c>
      <c r="H440" s="235">
        <v>6.6</v>
      </c>
      <c r="I440" s="235">
        <v>6.6</v>
      </c>
      <c r="J440" s="236">
        <v>169.23076923076923</v>
      </c>
      <c r="K440" s="236">
        <v>160.97560975609758</v>
      </c>
      <c r="L440" s="236">
        <v>84.615384615384613</v>
      </c>
      <c r="M440" s="236">
        <v>94.285714285714278</v>
      </c>
      <c r="N440" s="236">
        <v>98.507462686567166</v>
      </c>
      <c r="O440" s="236">
        <v>100</v>
      </c>
    </row>
    <row r="441" spans="1:15" ht="17.25" customHeight="1" x14ac:dyDescent="0.25">
      <c r="A441" s="230">
        <v>28</v>
      </c>
      <c r="B441" s="209" t="str">
        <f ca="1">$B$39</f>
        <v>Gasoline, litre А-92</v>
      </c>
      <c r="C441" s="234">
        <v>8</v>
      </c>
      <c r="D441" s="235">
        <v>8</v>
      </c>
      <c r="E441" s="235">
        <v>10.9</v>
      </c>
      <c r="F441" s="235">
        <v>10.4</v>
      </c>
      <c r="G441" s="235">
        <v>9.9</v>
      </c>
      <c r="H441" s="235">
        <v>10</v>
      </c>
      <c r="I441" s="235">
        <v>10</v>
      </c>
      <c r="J441" s="236">
        <v>125</v>
      </c>
      <c r="K441" s="236">
        <v>125</v>
      </c>
      <c r="L441" s="236">
        <v>91.743119266055047</v>
      </c>
      <c r="M441" s="236">
        <v>96.153846153846146</v>
      </c>
      <c r="N441" s="236">
        <v>101.01010101010101</v>
      </c>
      <c r="O441" s="236">
        <v>100</v>
      </c>
    </row>
    <row r="442" spans="1:15" ht="17.25" customHeight="1" x14ac:dyDescent="0.25">
      <c r="A442" s="254">
        <v>29</v>
      </c>
      <c r="B442" s="209" t="s">
        <v>235</v>
      </c>
      <c r="C442" s="234">
        <v>11.6</v>
      </c>
      <c r="D442" s="235">
        <v>11.6</v>
      </c>
      <c r="E442" s="235">
        <v>11.2</v>
      </c>
      <c r="F442" s="235">
        <v>11</v>
      </c>
      <c r="G442" s="235">
        <v>10.6</v>
      </c>
      <c r="H442" s="235">
        <v>11.5</v>
      </c>
      <c r="I442" s="235">
        <v>11.5</v>
      </c>
      <c r="J442" s="236"/>
      <c r="K442" s="236">
        <v>99.137931034482762</v>
      </c>
      <c r="L442" s="236">
        <v>102.67857142857144</v>
      </c>
      <c r="M442" s="236">
        <v>104.54545454545455</v>
      </c>
      <c r="N442" s="236">
        <v>108.49056603773586</v>
      </c>
      <c r="O442" s="236">
        <v>100</v>
      </c>
    </row>
    <row r="443" spans="1:15" ht="48" customHeight="1" x14ac:dyDescent="0.25">
      <c r="A443" s="209"/>
      <c r="B443" s="211" t="str">
        <f ca="1">$B$41</f>
        <v>Course 1 US dollar on the relation to somoni</v>
      </c>
      <c r="C443" s="234"/>
      <c r="D443" s="235"/>
      <c r="E443" s="235"/>
      <c r="F443" s="235"/>
      <c r="G443" s="235"/>
      <c r="H443" s="235"/>
      <c r="I443" s="235"/>
      <c r="J443" s="236"/>
      <c r="K443" s="236"/>
      <c r="L443" s="236"/>
      <c r="M443" s="236"/>
      <c r="N443" s="236"/>
      <c r="O443" s="236"/>
    </row>
    <row r="444" spans="1:15" ht="17.25" customHeight="1" x14ac:dyDescent="0.25">
      <c r="A444" s="209"/>
      <c r="B444" s="209" t="str">
        <f ca="1">$B$42</f>
        <v xml:space="preserve"> - In the market</v>
      </c>
      <c r="C444" s="239">
        <v>10.64</v>
      </c>
      <c r="D444" s="240">
        <v>10.92</v>
      </c>
      <c r="E444" s="240">
        <v>10.9</v>
      </c>
      <c r="F444" s="240">
        <v>10.9</v>
      </c>
      <c r="G444" s="240">
        <v>10.9</v>
      </c>
      <c r="H444" s="240">
        <v>10.93</v>
      </c>
      <c r="I444" s="240">
        <v>10.94</v>
      </c>
      <c r="J444" s="236">
        <v>102.81954887218043</v>
      </c>
      <c r="K444" s="236">
        <v>100.18315018315019</v>
      </c>
      <c r="L444" s="236">
        <v>100.36697247706421</v>
      </c>
      <c r="M444" s="236">
        <v>100.36697247706421</v>
      </c>
      <c r="N444" s="236">
        <v>100.36697247706421</v>
      </c>
      <c r="O444" s="236">
        <v>100.09149130832571</v>
      </c>
    </row>
    <row r="445" spans="1:15" ht="17.25" customHeight="1" x14ac:dyDescent="0.25">
      <c r="A445" s="209"/>
      <c r="B445" s="209" t="str">
        <f ca="1">$B$43</f>
        <v xml:space="preserve"> - On exchange office</v>
      </c>
      <c r="C445" s="234">
        <v>10.66</v>
      </c>
      <c r="D445" s="235">
        <v>10.94</v>
      </c>
      <c r="E445" s="235">
        <v>10.93</v>
      </c>
      <c r="F445" s="235">
        <v>10.93</v>
      </c>
      <c r="G445" s="235">
        <v>10.93</v>
      </c>
      <c r="H445" s="235">
        <v>10.96</v>
      </c>
      <c r="I445" s="235">
        <v>10.97</v>
      </c>
      <c r="J445" s="236">
        <v>102.90806754221389</v>
      </c>
      <c r="K445" s="236">
        <v>100.27422303473492</v>
      </c>
      <c r="L445" s="236">
        <v>100.36596523330283</v>
      </c>
      <c r="M445" s="236">
        <v>100.36596523330283</v>
      </c>
      <c r="N445" s="236">
        <v>100.36596523330283</v>
      </c>
      <c r="O445" s="236">
        <v>100.09124087591242</v>
      </c>
    </row>
    <row r="446" spans="1:15" ht="15" customHeight="1" x14ac:dyDescent="0.25">
      <c r="B446" s="220"/>
      <c r="C446" s="193"/>
      <c r="D446" s="221">
        <v>36</v>
      </c>
      <c r="E446" s="221"/>
      <c r="F446" s="221"/>
      <c r="G446" s="221"/>
      <c r="H446" s="221"/>
      <c r="I446" s="221"/>
      <c r="J446" s="193"/>
      <c r="K446" s="193"/>
      <c r="L446" s="193"/>
      <c r="M446" s="193"/>
      <c r="N446" s="193"/>
      <c r="O446" s="193"/>
    </row>
    <row r="447" spans="1:15" ht="26.25" customHeight="1" x14ac:dyDescent="0.25">
      <c r="B447" s="199"/>
      <c r="D447" s="203" t="s">
        <v>201</v>
      </c>
      <c r="E447" s="203"/>
      <c r="J447" s="203"/>
      <c r="K447" s="203"/>
      <c r="L447" s="203"/>
      <c r="M447" s="203"/>
      <c r="N447" s="203"/>
      <c r="O447" s="203"/>
    </row>
    <row r="448" spans="1:15" ht="17.25" customHeight="1" x14ac:dyDescent="0.25">
      <c r="B448" s="199"/>
      <c r="D448" s="203" t="s">
        <v>254</v>
      </c>
      <c r="E448" s="203"/>
    </row>
    <row r="449" spans="1:15" ht="9" customHeight="1" x14ac:dyDescent="0.25">
      <c r="B449" s="199"/>
    </row>
    <row r="450" spans="1:15" ht="12" customHeight="1" x14ac:dyDescent="0.25">
      <c r="A450" s="193"/>
      <c r="B450" s="215"/>
      <c r="J450" s="267" t="s">
        <v>202</v>
      </c>
      <c r="K450" s="267"/>
      <c r="L450" s="267"/>
      <c r="M450" s="267"/>
      <c r="N450" s="267"/>
      <c r="O450" s="267"/>
    </row>
    <row r="451" spans="1:15" ht="16.5" customHeight="1" x14ac:dyDescent="0.25">
      <c r="A451" s="217"/>
      <c r="B451" s="218"/>
      <c r="C451" s="264" t="s">
        <v>212</v>
      </c>
      <c r="D451" s="265"/>
      <c r="E451" s="265"/>
      <c r="F451" s="265"/>
      <c r="G451" s="265"/>
      <c r="H451" s="265"/>
      <c r="I451" s="265"/>
      <c r="J451" s="268" t="str">
        <f>J9</f>
        <v xml:space="preserve">19.02.2024 in % to </v>
      </c>
      <c r="K451" s="269"/>
      <c r="L451" s="269"/>
      <c r="M451" s="269"/>
      <c r="N451" s="269"/>
      <c r="O451" s="269"/>
    </row>
    <row r="452" spans="1:15" ht="14.25" customHeight="1" x14ac:dyDescent="0.25">
      <c r="A452" s="206"/>
      <c r="B452" s="200"/>
      <c r="C452" s="261" t="s">
        <v>232</v>
      </c>
      <c r="D452" s="262"/>
      <c r="E452" s="262"/>
      <c r="F452" s="263"/>
      <c r="G452" s="261" t="s">
        <v>240</v>
      </c>
      <c r="H452" s="262"/>
      <c r="I452" s="263"/>
      <c r="J452" s="261" t="s">
        <v>232</v>
      </c>
      <c r="K452" s="262"/>
      <c r="L452" s="262"/>
      <c r="M452" s="263"/>
      <c r="N452" s="261" t="s">
        <v>240</v>
      </c>
      <c r="O452" s="263"/>
    </row>
    <row r="453" spans="1:15" ht="17.25" customHeight="1" x14ac:dyDescent="0.25">
      <c r="A453" s="207"/>
      <c r="B453" s="219"/>
      <c r="C453" s="238" t="s">
        <v>268</v>
      </c>
      <c r="D453" s="244" t="s">
        <v>241</v>
      </c>
      <c r="E453" s="244" t="s">
        <v>242</v>
      </c>
      <c r="F453" s="244" t="s">
        <v>239</v>
      </c>
      <c r="G453" s="244" t="s">
        <v>243</v>
      </c>
      <c r="H453" s="244" t="s">
        <v>265</v>
      </c>
      <c r="I453" s="232" t="s">
        <v>269</v>
      </c>
      <c r="J453" s="232" t="s">
        <v>268</v>
      </c>
      <c r="K453" s="233" t="s">
        <v>241</v>
      </c>
      <c r="L453" s="233" t="s">
        <v>242</v>
      </c>
      <c r="M453" s="233" t="s">
        <v>239</v>
      </c>
      <c r="N453" s="233" t="s">
        <v>243</v>
      </c>
      <c r="O453" s="233" t="s">
        <v>265</v>
      </c>
    </row>
    <row r="454" spans="1:15" ht="17.25" customHeight="1" x14ac:dyDescent="0.25">
      <c r="A454" s="254">
        <v>1</v>
      </c>
      <c r="B454" s="209" t="s">
        <v>233</v>
      </c>
      <c r="C454" s="234">
        <v>5.5</v>
      </c>
      <c r="D454" s="235">
        <v>5.2</v>
      </c>
      <c r="E454" s="235">
        <v>5.2</v>
      </c>
      <c r="F454" s="235">
        <v>4.8</v>
      </c>
      <c r="G454" s="235">
        <v>4.7</v>
      </c>
      <c r="H454" s="235">
        <v>4.8</v>
      </c>
      <c r="I454" s="235">
        <v>4.7</v>
      </c>
      <c r="J454" s="236">
        <v>85.454545454545467</v>
      </c>
      <c r="K454" s="236">
        <v>90.384615384615387</v>
      </c>
      <c r="L454" s="236">
        <v>90.384615384615387</v>
      </c>
      <c r="M454" s="236">
        <v>97.916666666666671</v>
      </c>
      <c r="N454" s="236">
        <v>100</v>
      </c>
      <c r="O454" s="235">
        <v>97.916666666666671</v>
      </c>
    </row>
    <row r="455" spans="1:15" ht="16.5" customHeight="1" x14ac:dyDescent="0.25">
      <c r="A455" s="230">
        <v>2</v>
      </c>
      <c r="B455" s="209" t="str">
        <f ca="1">$B$13</f>
        <v>Cabbage</v>
      </c>
      <c r="C455" s="234">
        <v>4.5</v>
      </c>
      <c r="D455" s="235">
        <v>4.2</v>
      </c>
      <c r="E455" s="235">
        <v>3</v>
      </c>
      <c r="F455" s="235">
        <v>2.2000000000000002</v>
      </c>
      <c r="G455" s="235">
        <v>2.5</v>
      </c>
      <c r="H455" s="235">
        <v>2.7</v>
      </c>
      <c r="I455" s="235">
        <v>2.7</v>
      </c>
      <c r="J455" s="236">
        <v>60.000000000000007</v>
      </c>
      <c r="K455" s="236">
        <v>64.285714285714292</v>
      </c>
      <c r="L455" s="236">
        <v>90</v>
      </c>
      <c r="M455" s="236">
        <v>122.72727272727273</v>
      </c>
      <c r="N455" s="236">
        <v>108</v>
      </c>
      <c r="O455" s="235">
        <v>100</v>
      </c>
    </row>
    <row r="456" spans="1:15" ht="17.25" customHeight="1" x14ac:dyDescent="0.25">
      <c r="A456" s="248">
        <v>3</v>
      </c>
      <c r="B456" s="226" t="s">
        <v>234</v>
      </c>
      <c r="C456" s="234">
        <v>11</v>
      </c>
      <c r="D456" s="235">
        <v>8.5</v>
      </c>
      <c r="E456" s="235">
        <v>2.8</v>
      </c>
      <c r="F456" s="235">
        <v>2.2000000000000002</v>
      </c>
      <c r="G456" s="235">
        <v>2.2000000000000002</v>
      </c>
      <c r="H456" s="235">
        <v>3</v>
      </c>
      <c r="I456" s="235">
        <v>2.8</v>
      </c>
      <c r="J456" s="236">
        <v>25.454545454545453</v>
      </c>
      <c r="K456" s="236">
        <v>32.941176470588232</v>
      </c>
      <c r="L456" s="236">
        <v>100</v>
      </c>
      <c r="M456" s="236">
        <v>127.27272727272725</v>
      </c>
      <c r="N456" s="236">
        <v>127.27272727272725</v>
      </c>
      <c r="O456" s="235">
        <v>93.333333333333329</v>
      </c>
    </row>
    <row r="457" spans="1:15" ht="16.5" customHeight="1" x14ac:dyDescent="0.25">
      <c r="A457" s="230">
        <v>4</v>
      </c>
      <c r="B457" s="225" t="str">
        <f ca="1">$B$15</f>
        <v>Carrots</v>
      </c>
      <c r="C457" s="234">
        <v>3.3</v>
      </c>
      <c r="D457" s="235">
        <v>3.3</v>
      </c>
      <c r="E457" s="235">
        <v>2</v>
      </c>
      <c r="F457" s="235">
        <v>2</v>
      </c>
      <c r="G457" s="235">
        <v>2</v>
      </c>
      <c r="H457" s="235">
        <v>2</v>
      </c>
      <c r="I457" s="235">
        <v>2</v>
      </c>
      <c r="J457" s="236">
        <v>60.606060606060609</v>
      </c>
      <c r="K457" s="236">
        <v>60.606060606060609</v>
      </c>
      <c r="L457" s="236">
        <v>100</v>
      </c>
      <c r="M457" s="236">
        <v>100</v>
      </c>
      <c r="N457" s="236">
        <v>100</v>
      </c>
      <c r="O457" s="235">
        <v>100</v>
      </c>
    </row>
    <row r="458" spans="1:15" ht="16.5" customHeight="1" x14ac:dyDescent="0.25">
      <c r="A458" s="254">
        <v>5</v>
      </c>
      <c r="B458" s="209" t="str">
        <f ca="1">$B$16</f>
        <v>Tomato</v>
      </c>
      <c r="C458" s="234">
        <v>18</v>
      </c>
      <c r="D458" s="235">
        <v>18</v>
      </c>
      <c r="E458" s="235">
        <v>12</v>
      </c>
      <c r="F458" s="235">
        <v>14</v>
      </c>
      <c r="G458" s="235">
        <v>15</v>
      </c>
      <c r="H458" s="235">
        <v>15</v>
      </c>
      <c r="I458" s="235">
        <v>14</v>
      </c>
      <c r="J458" s="236">
        <v>77.777777777777786</v>
      </c>
      <c r="K458" s="236">
        <v>77.777777777777786</v>
      </c>
      <c r="L458" s="236">
        <v>116.66666666666667</v>
      </c>
      <c r="M458" s="236">
        <v>100</v>
      </c>
      <c r="N458" s="236">
        <v>93.333333333333329</v>
      </c>
      <c r="O458" s="235">
        <v>93.333333333333329</v>
      </c>
    </row>
    <row r="459" spans="1:15" ht="16.5" customHeight="1" x14ac:dyDescent="0.25">
      <c r="A459" s="230">
        <v>6</v>
      </c>
      <c r="B459" s="209" t="str">
        <f ca="1">$B$17</f>
        <v>Cucumber</v>
      </c>
      <c r="C459" s="234">
        <v>14</v>
      </c>
      <c r="D459" s="235">
        <v>15</v>
      </c>
      <c r="E459" s="235">
        <v>13</v>
      </c>
      <c r="F459" s="235">
        <v>13</v>
      </c>
      <c r="G459" s="235">
        <v>14</v>
      </c>
      <c r="H459" s="235">
        <v>14</v>
      </c>
      <c r="I459" s="234">
        <v>14</v>
      </c>
      <c r="J459" s="236">
        <v>100</v>
      </c>
      <c r="K459" s="236">
        <v>93.333333333333329</v>
      </c>
      <c r="L459" s="236">
        <v>107.69230769230769</v>
      </c>
      <c r="M459" s="236">
        <v>107.69230769230769</v>
      </c>
      <c r="N459" s="236">
        <v>100</v>
      </c>
      <c r="O459" s="235">
        <v>100</v>
      </c>
    </row>
    <row r="460" spans="1:15" ht="16.5" customHeight="1" x14ac:dyDescent="0.25">
      <c r="A460" s="254">
        <v>7</v>
      </c>
      <c r="B460" s="209" t="str">
        <f ca="1">$B$18</f>
        <v>Apples</v>
      </c>
      <c r="C460" s="234">
        <v>7</v>
      </c>
      <c r="D460" s="235">
        <v>8</v>
      </c>
      <c r="E460" s="235">
        <v>8</v>
      </c>
      <c r="F460" s="235">
        <v>8</v>
      </c>
      <c r="G460" s="235">
        <v>8</v>
      </c>
      <c r="H460" s="235">
        <v>8</v>
      </c>
      <c r="I460" s="235">
        <v>8</v>
      </c>
      <c r="J460" s="236">
        <v>114.28571428571428</v>
      </c>
      <c r="K460" s="236">
        <v>100</v>
      </c>
      <c r="L460" s="236">
        <v>100</v>
      </c>
      <c r="M460" s="236">
        <v>100</v>
      </c>
      <c r="N460" s="236">
        <v>100</v>
      </c>
      <c r="O460" s="235">
        <v>100</v>
      </c>
    </row>
    <row r="461" spans="1:15" ht="16.5" customHeight="1" x14ac:dyDescent="0.25">
      <c r="A461" s="230">
        <v>8</v>
      </c>
      <c r="B461" s="209" t="str">
        <f ca="1">$B$19</f>
        <v>Rice (local manufacture)</v>
      </c>
      <c r="C461" s="234">
        <v>12.5</v>
      </c>
      <c r="D461" s="235">
        <v>13</v>
      </c>
      <c r="E461" s="235">
        <v>13</v>
      </c>
      <c r="F461" s="235">
        <v>13</v>
      </c>
      <c r="G461" s="235">
        <v>13</v>
      </c>
      <c r="H461" s="235">
        <v>13.5</v>
      </c>
      <c r="I461" s="235">
        <v>13.5</v>
      </c>
      <c r="J461" s="236">
        <v>108</v>
      </c>
      <c r="K461" s="236">
        <v>103.84615384615385</v>
      </c>
      <c r="L461" s="236">
        <v>103.84615384615385</v>
      </c>
      <c r="M461" s="236">
        <v>103.84615384615385</v>
      </c>
      <c r="N461" s="236">
        <v>103.84615384615385</v>
      </c>
      <c r="O461" s="235">
        <v>100</v>
      </c>
    </row>
    <row r="462" spans="1:15" ht="17.25" customHeight="1" x14ac:dyDescent="0.25">
      <c r="A462" s="254">
        <v>9</v>
      </c>
      <c r="B462" s="209" t="str">
        <f ca="1">$B$20</f>
        <v>Oil cotton</v>
      </c>
      <c r="C462" s="234">
        <v>18</v>
      </c>
      <c r="D462" s="235">
        <v>18</v>
      </c>
      <c r="E462" s="235">
        <v>13</v>
      </c>
      <c r="F462" s="235">
        <v>13</v>
      </c>
      <c r="G462" s="235">
        <v>13</v>
      </c>
      <c r="H462" s="235">
        <v>12.5</v>
      </c>
      <c r="I462" s="235">
        <v>12.5</v>
      </c>
      <c r="J462" s="236">
        <v>69.444444444444443</v>
      </c>
      <c r="K462" s="236">
        <v>69.444444444444443</v>
      </c>
      <c r="L462" s="236">
        <v>96.15384615384616</v>
      </c>
      <c r="M462" s="236">
        <v>96.15384615384616</v>
      </c>
      <c r="N462" s="236">
        <v>96.15384615384616</v>
      </c>
      <c r="O462" s="235">
        <v>100</v>
      </c>
    </row>
    <row r="463" spans="1:15" ht="17.25" customHeight="1" x14ac:dyDescent="0.3">
      <c r="A463" s="230">
        <v>10</v>
      </c>
      <c r="B463" s="231" t="s">
        <v>230</v>
      </c>
      <c r="C463" s="234">
        <v>24</v>
      </c>
      <c r="D463" s="235">
        <v>24</v>
      </c>
      <c r="E463" s="235">
        <v>14</v>
      </c>
      <c r="F463" s="235">
        <v>14</v>
      </c>
      <c r="G463" s="235">
        <v>14</v>
      </c>
      <c r="H463" s="235">
        <v>14</v>
      </c>
      <c r="I463" s="235">
        <v>14</v>
      </c>
      <c r="J463" s="236">
        <v>58.333333333333336</v>
      </c>
      <c r="K463" s="236">
        <v>58.333333333333336</v>
      </c>
      <c r="L463" s="236">
        <v>100</v>
      </c>
      <c r="M463" s="236">
        <v>100</v>
      </c>
      <c r="N463" s="236">
        <v>100</v>
      </c>
      <c r="O463" s="235">
        <v>100</v>
      </c>
    </row>
    <row r="464" spans="1:15" ht="17.25" customHeight="1" x14ac:dyDescent="0.25">
      <c r="A464" s="254">
        <v>11</v>
      </c>
      <c r="B464" s="209" t="str">
        <f ca="1">$B$22</f>
        <v>Beef</v>
      </c>
      <c r="C464" s="234">
        <v>63</v>
      </c>
      <c r="D464" s="235">
        <v>63</v>
      </c>
      <c r="E464" s="235">
        <v>70</v>
      </c>
      <c r="F464" s="235">
        <v>70</v>
      </c>
      <c r="G464" s="235">
        <v>70</v>
      </c>
      <c r="H464" s="235">
        <v>69</v>
      </c>
      <c r="I464" s="235">
        <v>69</v>
      </c>
      <c r="J464" s="236">
        <v>109.52380952380953</v>
      </c>
      <c r="K464" s="236">
        <v>109.52380952380953</v>
      </c>
      <c r="L464" s="236">
        <v>98.571428571428584</v>
      </c>
      <c r="M464" s="236">
        <v>98.571428571428584</v>
      </c>
      <c r="N464" s="236">
        <v>98.571428571428584</v>
      </c>
      <c r="O464" s="235">
        <v>100</v>
      </c>
    </row>
    <row r="465" spans="1:15" ht="17.25" customHeight="1" x14ac:dyDescent="0.25">
      <c r="A465" s="230">
        <v>12</v>
      </c>
      <c r="B465" s="209" t="str">
        <f ca="1">$B$23</f>
        <v>Mutton</v>
      </c>
      <c r="C465" s="234">
        <v>69</v>
      </c>
      <c r="D465" s="235">
        <v>69</v>
      </c>
      <c r="E465" s="235">
        <v>75</v>
      </c>
      <c r="F465" s="235">
        <v>75</v>
      </c>
      <c r="G465" s="235">
        <v>75</v>
      </c>
      <c r="H465" s="235">
        <v>75</v>
      </c>
      <c r="I465" s="235">
        <v>75</v>
      </c>
      <c r="J465" s="236">
        <v>108.69565217391303</v>
      </c>
      <c r="K465" s="236">
        <v>108.69565217391303</v>
      </c>
      <c r="L465" s="236">
        <v>100</v>
      </c>
      <c r="M465" s="236">
        <v>100</v>
      </c>
      <c r="N465" s="236">
        <v>100</v>
      </c>
      <c r="O465" s="235">
        <v>100</v>
      </c>
    </row>
    <row r="466" spans="1:15" ht="16.5" customHeight="1" x14ac:dyDescent="0.25">
      <c r="A466" s="254">
        <v>13</v>
      </c>
      <c r="B466" s="209" t="str">
        <f ca="1">$B$24</f>
        <v>Milk, litre</v>
      </c>
      <c r="C466" s="234">
        <v>6.5</v>
      </c>
      <c r="D466" s="235">
        <v>6</v>
      </c>
      <c r="E466" s="235">
        <v>5</v>
      </c>
      <c r="F466" s="235">
        <v>5.5</v>
      </c>
      <c r="G466" s="235">
        <v>5.5</v>
      </c>
      <c r="H466" s="235">
        <v>7</v>
      </c>
      <c r="I466" s="234">
        <v>7</v>
      </c>
      <c r="J466" s="236">
        <v>107.69230769230769</v>
      </c>
      <c r="K466" s="236">
        <v>116.66666666666667</v>
      </c>
      <c r="L466" s="236">
        <v>140</v>
      </c>
      <c r="M466" s="236">
        <v>127.27272727272727</v>
      </c>
      <c r="N466" s="236">
        <v>127.27272727272727</v>
      </c>
      <c r="O466" s="235">
        <v>100</v>
      </c>
    </row>
    <row r="467" spans="1:15" ht="17.25" customHeight="1" x14ac:dyDescent="0.25">
      <c r="A467" s="230">
        <v>14</v>
      </c>
      <c r="B467" s="209" t="str">
        <f ca="1">$B$25</f>
        <v>Eggs (10 шт)</v>
      </c>
      <c r="C467" s="234">
        <v>13</v>
      </c>
      <c r="D467" s="235">
        <v>13.3</v>
      </c>
      <c r="E467" s="235">
        <v>11</v>
      </c>
      <c r="F467" s="235">
        <v>11</v>
      </c>
      <c r="G467" s="235">
        <v>12</v>
      </c>
      <c r="H467" s="235">
        <v>12</v>
      </c>
      <c r="I467" s="235">
        <v>12</v>
      </c>
      <c r="J467" s="236">
        <v>92.307692307692307</v>
      </c>
      <c r="K467" s="236">
        <v>90.225563909774436</v>
      </c>
      <c r="L467" s="236">
        <v>109.09090909090908</v>
      </c>
      <c r="M467" s="236">
        <v>109.09090909090908</v>
      </c>
      <c r="N467" s="236">
        <v>100</v>
      </c>
      <c r="O467" s="235">
        <v>100</v>
      </c>
    </row>
    <row r="468" spans="1:15" ht="16.5" customHeight="1" x14ac:dyDescent="0.25">
      <c r="A468" s="254">
        <v>15</v>
      </c>
      <c r="B468" s="209" t="str">
        <f ca="1">$B$26</f>
        <v>Granulated sugar</v>
      </c>
      <c r="C468" s="234">
        <v>10</v>
      </c>
      <c r="D468" s="235">
        <v>10</v>
      </c>
      <c r="E468" s="235">
        <v>13</v>
      </c>
      <c r="F468" s="235">
        <v>12</v>
      </c>
      <c r="G468" s="235">
        <v>12</v>
      </c>
      <c r="H468" s="235">
        <v>12</v>
      </c>
      <c r="I468" s="235">
        <v>12</v>
      </c>
      <c r="J468" s="236">
        <v>120</v>
      </c>
      <c r="K468" s="236">
        <v>120</v>
      </c>
      <c r="L468" s="236">
        <v>92.307692307692307</v>
      </c>
      <c r="M468" s="236">
        <v>100</v>
      </c>
      <c r="N468" s="236">
        <v>100</v>
      </c>
      <c r="O468" s="235">
        <v>100</v>
      </c>
    </row>
    <row r="469" spans="1:15" ht="18" customHeight="1" x14ac:dyDescent="0.25">
      <c r="A469" s="230">
        <v>16</v>
      </c>
      <c r="B469" s="209" t="str">
        <f ca="1">$B$27</f>
        <v>Tea black</v>
      </c>
      <c r="C469" s="234">
        <v>32</v>
      </c>
      <c r="D469" s="235">
        <v>32</v>
      </c>
      <c r="E469" s="235">
        <v>32</v>
      </c>
      <c r="F469" s="235">
        <v>32</v>
      </c>
      <c r="G469" s="235">
        <v>32</v>
      </c>
      <c r="H469" s="235">
        <v>32</v>
      </c>
      <c r="I469" s="235">
        <v>32</v>
      </c>
      <c r="J469" s="236">
        <v>100</v>
      </c>
      <c r="K469" s="236">
        <v>100</v>
      </c>
      <c r="L469" s="236">
        <v>100</v>
      </c>
      <c r="M469" s="236">
        <v>100</v>
      </c>
      <c r="N469" s="236">
        <v>100</v>
      </c>
      <c r="O469" s="235">
        <v>100</v>
      </c>
    </row>
    <row r="470" spans="1:15" ht="17.25" customHeight="1" x14ac:dyDescent="0.25">
      <c r="A470" s="254">
        <v>17</v>
      </c>
      <c r="B470" s="209" t="str">
        <f ca="1">$B$28</f>
        <v>Green tea</v>
      </c>
      <c r="C470" s="234">
        <v>33</v>
      </c>
      <c r="D470" s="235">
        <v>33</v>
      </c>
      <c r="E470" s="235">
        <v>33</v>
      </c>
      <c r="F470" s="235">
        <v>33</v>
      </c>
      <c r="G470" s="235">
        <v>33</v>
      </c>
      <c r="H470" s="235">
        <v>33</v>
      </c>
      <c r="I470" s="235">
        <v>33</v>
      </c>
      <c r="J470" s="236">
        <v>100</v>
      </c>
      <c r="K470" s="236">
        <v>100</v>
      </c>
      <c r="L470" s="236">
        <v>100</v>
      </c>
      <c r="M470" s="236">
        <v>100</v>
      </c>
      <c r="N470" s="236">
        <v>100</v>
      </c>
      <c r="O470" s="235">
        <v>100</v>
      </c>
    </row>
    <row r="471" spans="1:15" ht="17.25" customHeight="1" x14ac:dyDescent="0.25">
      <c r="A471" s="230">
        <v>18</v>
      </c>
      <c r="B471" s="209" t="str">
        <f ca="1">$B$29</f>
        <v>Flour of 1st grade</v>
      </c>
      <c r="C471" s="234">
        <v>5.4</v>
      </c>
      <c r="D471" s="235">
        <v>5.2</v>
      </c>
      <c r="E471" s="235">
        <v>5.9</v>
      </c>
      <c r="F471" s="235">
        <v>5.6</v>
      </c>
      <c r="G471" s="235">
        <v>5.6</v>
      </c>
      <c r="H471" s="235">
        <v>5.5</v>
      </c>
      <c r="I471" s="235">
        <v>5.5</v>
      </c>
      <c r="J471" s="236">
        <v>101.85185185185183</v>
      </c>
      <c r="K471" s="236">
        <v>105.76923076923077</v>
      </c>
      <c r="L471" s="236">
        <v>93.220338983050837</v>
      </c>
      <c r="M471" s="236">
        <v>98.214285714285722</v>
      </c>
      <c r="N471" s="236">
        <v>98.214285714285722</v>
      </c>
      <c r="O471" s="235">
        <v>100</v>
      </c>
    </row>
    <row r="472" spans="1:15" ht="17.25" customHeight="1" x14ac:dyDescent="0.25">
      <c r="A472" s="254">
        <v>19</v>
      </c>
      <c r="B472" s="209" t="s">
        <v>237</v>
      </c>
      <c r="C472" s="234"/>
      <c r="D472" s="235"/>
      <c r="E472" s="235">
        <v>5.12</v>
      </c>
      <c r="F472" s="235">
        <v>5</v>
      </c>
      <c r="G472" s="235">
        <v>5</v>
      </c>
      <c r="H472" s="235">
        <v>5</v>
      </c>
      <c r="I472" s="235">
        <v>5</v>
      </c>
      <c r="J472" s="236"/>
      <c r="K472" s="236"/>
      <c r="L472" s="236">
        <v>97.65625</v>
      </c>
      <c r="M472" s="236">
        <v>100</v>
      </c>
      <c r="N472" s="236">
        <v>100</v>
      </c>
      <c r="O472" s="235">
        <v>100</v>
      </c>
    </row>
    <row r="473" spans="1:15" ht="17.25" customHeight="1" x14ac:dyDescent="0.25">
      <c r="A473" s="254">
        <v>20</v>
      </c>
      <c r="B473" s="209" t="str">
        <f ca="1">$B$31</f>
        <v>Wheat</v>
      </c>
      <c r="C473" s="234">
        <v>4.5</v>
      </c>
      <c r="D473" s="235">
        <v>4.5</v>
      </c>
      <c r="E473" s="235">
        <v>4</v>
      </c>
      <c r="F473" s="235">
        <v>4</v>
      </c>
      <c r="G473" s="235">
        <v>4</v>
      </c>
      <c r="H473" s="235">
        <v>4</v>
      </c>
      <c r="I473" s="235">
        <v>4</v>
      </c>
      <c r="J473" s="236">
        <v>88.888888888888886</v>
      </c>
      <c r="K473" s="236">
        <v>88.888888888888886</v>
      </c>
      <c r="L473" s="236">
        <v>100</v>
      </c>
      <c r="M473" s="236">
        <v>100</v>
      </c>
      <c r="N473" s="236">
        <v>100</v>
      </c>
      <c r="O473" s="235">
        <v>100</v>
      </c>
    </row>
    <row r="474" spans="1:15" ht="17.25" customHeight="1" x14ac:dyDescent="0.25">
      <c r="A474" s="230">
        <v>21</v>
      </c>
      <c r="B474" s="209" t="str">
        <f ca="1">$B$32</f>
        <v>Peas</v>
      </c>
      <c r="C474" s="234">
        <v>18</v>
      </c>
      <c r="D474" s="235">
        <v>19</v>
      </c>
      <c r="E474" s="235">
        <v>17</v>
      </c>
      <c r="F474" s="235">
        <v>17</v>
      </c>
      <c r="G474" s="235">
        <v>17</v>
      </c>
      <c r="H474" s="235">
        <v>17</v>
      </c>
      <c r="I474" s="235">
        <v>17</v>
      </c>
      <c r="J474" s="236">
        <v>94.444444444444443</v>
      </c>
      <c r="K474" s="236">
        <v>89.473684210526315</v>
      </c>
      <c r="L474" s="236">
        <v>100</v>
      </c>
      <c r="M474" s="236">
        <v>100</v>
      </c>
      <c r="N474" s="236">
        <v>100</v>
      </c>
      <c r="O474" s="235">
        <v>100</v>
      </c>
    </row>
    <row r="475" spans="1:15" ht="17.25" customHeight="1" x14ac:dyDescent="0.25">
      <c r="A475" s="254">
        <v>22</v>
      </c>
      <c r="B475" s="209" t="str">
        <f ca="1">$B$33</f>
        <v>String bean</v>
      </c>
      <c r="C475" s="234">
        <v>15</v>
      </c>
      <c r="D475" s="235">
        <v>19</v>
      </c>
      <c r="E475" s="235">
        <v>18</v>
      </c>
      <c r="F475" s="235">
        <v>18</v>
      </c>
      <c r="G475" s="235">
        <v>18</v>
      </c>
      <c r="H475" s="235">
        <v>18</v>
      </c>
      <c r="I475" s="235">
        <v>18</v>
      </c>
      <c r="J475" s="236">
        <v>120</v>
      </c>
      <c r="K475" s="236">
        <v>94.73684210526315</v>
      </c>
      <c r="L475" s="236">
        <v>100</v>
      </c>
      <c r="M475" s="236">
        <v>100</v>
      </c>
      <c r="N475" s="236">
        <v>100</v>
      </c>
      <c r="O475" s="235">
        <v>100</v>
      </c>
    </row>
    <row r="476" spans="1:15" ht="16.5" customHeight="1" x14ac:dyDescent="0.25">
      <c r="A476" s="230">
        <v>23</v>
      </c>
      <c r="B476" s="209" t="str">
        <f ca="1">$B$34</f>
        <v>Mashas</v>
      </c>
      <c r="C476" s="234">
        <v>16</v>
      </c>
      <c r="D476" s="235">
        <v>17</v>
      </c>
      <c r="E476" s="235">
        <v>15</v>
      </c>
      <c r="F476" s="235">
        <v>15</v>
      </c>
      <c r="G476" s="235">
        <v>15</v>
      </c>
      <c r="H476" s="235">
        <v>15</v>
      </c>
      <c r="I476" s="235">
        <v>15</v>
      </c>
      <c r="J476" s="236">
        <v>93.75</v>
      </c>
      <c r="K476" s="236">
        <v>88.235294117647058</v>
      </c>
      <c r="L476" s="236">
        <v>100</v>
      </c>
      <c r="M476" s="236">
        <v>100</v>
      </c>
      <c r="N476" s="236">
        <v>100</v>
      </c>
      <c r="O476" s="235">
        <v>100</v>
      </c>
    </row>
    <row r="477" spans="1:15" ht="18" x14ac:dyDescent="0.25">
      <c r="A477" s="254">
        <v>24</v>
      </c>
      <c r="B477" s="210" t="str">
        <f ca="1">$B$35</f>
        <v>Bread from a flour of 1st grade (430 gramme)</v>
      </c>
      <c r="C477" s="234">
        <v>3</v>
      </c>
      <c r="D477" s="235">
        <v>3</v>
      </c>
      <c r="E477" s="235">
        <v>3</v>
      </c>
      <c r="F477" s="235">
        <v>3</v>
      </c>
      <c r="G477" s="235">
        <v>3</v>
      </c>
      <c r="H477" s="235">
        <v>3</v>
      </c>
      <c r="I477" s="235">
        <v>3</v>
      </c>
      <c r="J477" s="236">
        <v>100</v>
      </c>
      <c r="K477" s="236">
        <v>100</v>
      </c>
      <c r="L477" s="236">
        <v>100</v>
      </c>
      <c r="M477" s="236">
        <v>100</v>
      </c>
      <c r="N477" s="236">
        <v>100</v>
      </c>
      <c r="O477" s="235">
        <v>100</v>
      </c>
    </row>
    <row r="478" spans="1:15" ht="31.5" x14ac:dyDescent="0.25">
      <c r="A478" s="254">
        <v>25</v>
      </c>
      <c r="B478" s="210" t="s">
        <v>236</v>
      </c>
      <c r="C478" s="234"/>
      <c r="D478" s="235"/>
      <c r="E478" s="235">
        <v>2</v>
      </c>
      <c r="F478" s="235">
        <v>2</v>
      </c>
      <c r="G478" s="235">
        <v>2</v>
      </c>
      <c r="H478" s="235">
        <v>2</v>
      </c>
      <c r="I478" s="235">
        <v>2</v>
      </c>
      <c r="J478" s="236"/>
      <c r="K478" s="236"/>
      <c r="L478" s="236">
        <v>100</v>
      </c>
      <c r="M478" s="236">
        <v>100</v>
      </c>
      <c r="N478" s="236">
        <v>100</v>
      </c>
      <c r="O478" s="235">
        <v>100</v>
      </c>
    </row>
    <row r="479" spans="1:15" ht="17.25" customHeight="1" x14ac:dyDescent="0.25">
      <c r="A479" s="230">
        <v>26</v>
      </c>
      <c r="B479" s="209" t="str">
        <f ca="1">$B$37</f>
        <v>Vodka, litre</v>
      </c>
      <c r="C479" s="234">
        <v>40</v>
      </c>
      <c r="D479" s="235">
        <v>40</v>
      </c>
      <c r="E479" s="235">
        <v>40</v>
      </c>
      <c r="F479" s="235">
        <v>40</v>
      </c>
      <c r="G479" s="235">
        <v>40</v>
      </c>
      <c r="H479" s="235">
        <v>40</v>
      </c>
      <c r="I479" s="235">
        <v>40</v>
      </c>
      <c r="J479" s="236">
        <v>100</v>
      </c>
      <c r="K479" s="236">
        <v>100</v>
      </c>
      <c r="L479" s="236">
        <v>100</v>
      </c>
      <c r="M479" s="236">
        <v>100</v>
      </c>
      <c r="N479" s="236">
        <v>100</v>
      </c>
      <c r="O479" s="235">
        <v>100</v>
      </c>
    </row>
    <row r="480" spans="1:15" ht="17.25" customHeight="1" x14ac:dyDescent="0.25">
      <c r="A480" s="254">
        <v>27</v>
      </c>
      <c r="B480" s="209" t="s">
        <v>231</v>
      </c>
      <c r="C480" s="234">
        <v>4</v>
      </c>
      <c r="D480" s="235">
        <v>4.2</v>
      </c>
      <c r="E480" s="235">
        <v>7.7</v>
      </c>
      <c r="F480" s="235">
        <v>6.9</v>
      </c>
      <c r="G480" s="235">
        <v>6.6</v>
      </c>
      <c r="H480" s="235">
        <v>6.5</v>
      </c>
      <c r="I480" s="235">
        <v>6.6</v>
      </c>
      <c r="J480" s="236">
        <v>165</v>
      </c>
      <c r="K480" s="236">
        <v>157.14285714285711</v>
      </c>
      <c r="L480" s="236">
        <v>85.714285714285708</v>
      </c>
      <c r="M480" s="236">
        <v>95.65217391304347</v>
      </c>
      <c r="N480" s="236">
        <v>100</v>
      </c>
      <c r="O480" s="235">
        <v>101.53846153846153</v>
      </c>
    </row>
    <row r="481" spans="1:15" ht="17.25" customHeight="1" x14ac:dyDescent="0.25">
      <c r="A481" s="230">
        <v>28</v>
      </c>
      <c r="B481" s="209" t="str">
        <f ca="1">$B$39</f>
        <v>Gasoline, litre А-92</v>
      </c>
      <c r="C481" s="234">
        <v>7.8</v>
      </c>
      <c r="D481" s="235">
        <v>7.8</v>
      </c>
      <c r="E481" s="235">
        <v>10.9</v>
      </c>
      <c r="F481" s="235">
        <v>10.199999999999999</v>
      </c>
      <c r="G481" s="235">
        <v>10.199999999999999</v>
      </c>
      <c r="H481" s="235">
        <v>9.8000000000000007</v>
      </c>
      <c r="I481" s="235">
        <v>10</v>
      </c>
      <c r="J481" s="236">
        <v>128.2051282051282</v>
      </c>
      <c r="K481" s="236">
        <v>128.2051282051282</v>
      </c>
      <c r="L481" s="236">
        <v>91.743119266055047</v>
      </c>
      <c r="M481" s="236">
        <v>98.039215686274517</v>
      </c>
      <c r="N481" s="236">
        <v>98.039215686274517</v>
      </c>
      <c r="O481" s="235">
        <v>102.04081632653062</v>
      </c>
    </row>
    <row r="482" spans="1:15" ht="17.25" customHeight="1" x14ac:dyDescent="0.25">
      <c r="A482" s="254">
        <v>29</v>
      </c>
      <c r="B482" s="209" t="s">
        <v>235</v>
      </c>
      <c r="C482" s="234">
        <v>11.5</v>
      </c>
      <c r="D482" s="235">
        <v>11.5</v>
      </c>
      <c r="E482" s="235">
        <v>11.3</v>
      </c>
      <c r="F482" s="235">
        <v>10.8</v>
      </c>
      <c r="G482" s="235">
        <v>10.8</v>
      </c>
      <c r="H482" s="235">
        <v>10.3</v>
      </c>
      <c r="I482" s="235">
        <v>10.4</v>
      </c>
      <c r="J482" s="236">
        <v>90.434782608695656</v>
      </c>
      <c r="K482" s="236">
        <v>90.434782608695656</v>
      </c>
      <c r="L482" s="236">
        <v>92.035398230088489</v>
      </c>
      <c r="M482" s="236">
        <v>96.296296296296291</v>
      </c>
      <c r="N482" s="236">
        <v>96.296296296296291</v>
      </c>
      <c r="O482" s="235">
        <v>100.97087378640776</v>
      </c>
    </row>
    <row r="483" spans="1:15" ht="48" customHeight="1" x14ac:dyDescent="0.25">
      <c r="A483" s="209"/>
      <c r="B483" s="211" t="str">
        <f ca="1">$B$41</f>
        <v>Course 1 US dollar on the relation to somoni</v>
      </c>
      <c r="C483" s="234"/>
      <c r="D483" s="235"/>
      <c r="E483" s="235"/>
      <c r="F483" s="235"/>
      <c r="G483" s="235"/>
      <c r="H483" s="235"/>
      <c r="I483" s="235"/>
      <c r="J483" s="236"/>
      <c r="K483" s="236"/>
      <c r="L483" s="236"/>
      <c r="M483" s="236"/>
      <c r="N483" s="236"/>
      <c r="O483" s="235"/>
    </row>
    <row r="484" spans="1:15" ht="17.25" customHeight="1" x14ac:dyDescent="0.25">
      <c r="A484" s="209"/>
      <c r="B484" s="209" t="str">
        <f ca="1">$B$42</f>
        <v xml:space="preserve"> - In the market</v>
      </c>
      <c r="C484" s="239">
        <v>10.58</v>
      </c>
      <c r="D484" s="240">
        <v>10.87</v>
      </c>
      <c r="E484" s="240">
        <v>10.89</v>
      </c>
      <c r="F484" s="240">
        <v>10.89</v>
      </c>
      <c r="G484" s="240">
        <v>10.89</v>
      </c>
      <c r="H484" s="240">
        <v>10.93</v>
      </c>
      <c r="I484" s="240">
        <v>10.92</v>
      </c>
      <c r="J484" s="236">
        <v>103.21361058601136</v>
      </c>
      <c r="K484" s="236">
        <v>100.45998160073597</v>
      </c>
      <c r="L484" s="236">
        <v>100.2754820936639</v>
      </c>
      <c r="M484" s="236">
        <v>100.2754820936639</v>
      </c>
      <c r="N484" s="236">
        <v>100.2754820936639</v>
      </c>
      <c r="O484" s="235">
        <v>99.908508691674285</v>
      </c>
    </row>
    <row r="485" spans="1:15" ht="17.25" customHeight="1" x14ac:dyDescent="0.25">
      <c r="A485" s="209"/>
      <c r="B485" s="209" t="str">
        <f ca="1">$B$43</f>
        <v xml:space="preserve"> - On exchange office</v>
      </c>
      <c r="C485" s="234">
        <v>10.65</v>
      </c>
      <c r="D485" s="235">
        <v>10.94</v>
      </c>
      <c r="E485" s="235">
        <v>10.94</v>
      </c>
      <c r="F485" s="235">
        <v>10.94</v>
      </c>
      <c r="G485" s="235">
        <v>10.93</v>
      </c>
      <c r="H485" s="235">
        <v>10.98</v>
      </c>
      <c r="I485" s="235">
        <v>10.97</v>
      </c>
      <c r="J485" s="236">
        <v>103.00469483568075</v>
      </c>
      <c r="K485" s="236">
        <v>100.27422303473492</v>
      </c>
      <c r="L485" s="236">
        <v>100.27422303473492</v>
      </c>
      <c r="M485" s="236">
        <v>100.27422303473492</v>
      </c>
      <c r="N485" s="236">
        <v>100.36596523330283</v>
      </c>
      <c r="O485" s="235">
        <v>99.908925318761391</v>
      </c>
    </row>
    <row r="486" spans="1:15" ht="15" customHeight="1" x14ac:dyDescent="0.25">
      <c r="B486" s="220"/>
      <c r="C486" s="193"/>
      <c r="D486" s="221">
        <v>10.1</v>
      </c>
      <c r="E486" s="221"/>
      <c r="F486" s="221">
        <v>10.23</v>
      </c>
      <c r="G486" s="221"/>
      <c r="H486" s="221"/>
      <c r="I486" s="221"/>
      <c r="J486" s="193"/>
      <c r="K486" s="193"/>
      <c r="L486" s="193"/>
      <c r="M486" s="193"/>
      <c r="N486" s="193"/>
      <c r="O486" s="193"/>
    </row>
    <row r="487" spans="1:15" ht="26.25" customHeight="1" x14ac:dyDescent="0.25">
      <c r="B487" s="199"/>
      <c r="D487" s="190" t="s">
        <v>201</v>
      </c>
      <c r="E487" s="190"/>
      <c r="J487" s="203"/>
      <c r="K487" s="203"/>
      <c r="L487" s="203"/>
      <c r="M487" s="203"/>
      <c r="N487" s="203"/>
      <c r="O487" s="203"/>
    </row>
    <row r="488" spans="1:15" ht="17.25" customHeight="1" x14ac:dyDescent="0.25">
      <c r="B488" s="199"/>
      <c r="D488" s="203" t="s">
        <v>255</v>
      </c>
      <c r="E488" s="203"/>
    </row>
    <row r="489" spans="1:15" ht="9" customHeight="1" x14ac:dyDescent="0.25">
      <c r="B489" s="199"/>
    </row>
    <row r="490" spans="1:15" ht="12" customHeight="1" x14ac:dyDescent="0.25">
      <c r="A490" s="193"/>
      <c r="B490" s="215"/>
      <c r="J490" s="267" t="s">
        <v>202</v>
      </c>
      <c r="K490" s="267"/>
      <c r="L490" s="267"/>
      <c r="M490" s="267"/>
      <c r="N490" s="267"/>
      <c r="O490" s="267"/>
    </row>
    <row r="491" spans="1:15" ht="16.5" customHeight="1" x14ac:dyDescent="0.25">
      <c r="A491" s="217"/>
      <c r="B491" s="218"/>
      <c r="C491" s="264" t="s">
        <v>213</v>
      </c>
      <c r="D491" s="265"/>
      <c r="E491" s="265"/>
      <c r="F491" s="265"/>
      <c r="G491" s="265"/>
      <c r="H491" s="265"/>
      <c r="I491" s="265"/>
      <c r="J491" s="268" t="str">
        <f>J9</f>
        <v xml:space="preserve">19.02.2024 in % to </v>
      </c>
      <c r="K491" s="269"/>
      <c r="L491" s="269"/>
      <c r="M491" s="269"/>
      <c r="N491" s="269"/>
      <c r="O491" s="269"/>
    </row>
    <row r="492" spans="1:15" ht="14.25" customHeight="1" x14ac:dyDescent="0.25">
      <c r="A492" s="206"/>
      <c r="B492" s="200"/>
      <c r="C492" s="261" t="s">
        <v>232</v>
      </c>
      <c r="D492" s="262"/>
      <c r="E492" s="262"/>
      <c r="F492" s="263"/>
      <c r="G492" s="261" t="s">
        <v>240</v>
      </c>
      <c r="H492" s="262"/>
      <c r="I492" s="263"/>
      <c r="J492" s="261" t="s">
        <v>232</v>
      </c>
      <c r="K492" s="262"/>
      <c r="L492" s="262"/>
      <c r="M492" s="263"/>
      <c r="N492" s="261" t="s">
        <v>240</v>
      </c>
      <c r="O492" s="263"/>
    </row>
    <row r="493" spans="1:15" ht="17.25" customHeight="1" x14ac:dyDescent="0.25">
      <c r="A493" s="207"/>
      <c r="B493" s="219"/>
      <c r="C493" s="238" t="s">
        <v>268</v>
      </c>
      <c r="D493" s="244" t="s">
        <v>241</v>
      </c>
      <c r="E493" s="244" t="s">
        <v>242</v>
      </c>
      <c r="F493" s="244" t="s">
        <v>239</v>
      </c>
      <c r="G493" s="244" t="s">
        <v>243</v>
      </c>
      <c r="H493" s="244" t="s">
        <v>265</v>
      </c>
      <c r="I493" s="244" t="s">
        <v>269</v>
      </c>
      <c r="J493" s="232" t="s">
        <v>268</v>
      </c>
      <c r="K493" s="233" t="s">
        <v>241</v>
      </c>
      <c r="L493" s="233" t="s">
        <v>242</v>
      </c>
      <c r="M493" s="233" t="s">
        <v>239</v>
      </c>
      <c r="N493" s="233" t="s">
        <v>243</v>
      </c>
      <c r="O493" s="233" t="s">
        <v>265</v>
      </c>
    </row>
    <row r="494" spans="1:15" ht="17.25" customHeight="1" x14ac:dyDescent="0.25">
      <c r="A494" s="254">
        <v>1</v>
      </c>
      <c r="B494" s="209" t="s">
        <v>233</v>
      </c>
      <c r="C494" s="234">
        <v>5.5</v>
      </c>
      <c r="D494" s="235">
        <v>5</v>
      </c>
      <c r="E494" s="235">
        <v>5.5</v>
      </c>
      <c r="F494" s="235">
        <v>5</v>
      </c>
      <c r="G494" s="235">
        <v>4.8</v>
      </c>
      <c r="H494" s="235">
        <v>5</v>
      </c>
      <c r="I494" s="235">
        <v>5</v>
      </c>
      <c r="J494" s="236">
        <v>90.909090909090907</v>
      </c>
      <c r="K494" s="236">
        <v>100</v>
      </c>
      <c r="L494" s="236">
        <v>90.909090909090907</v>
      </c>
      <c r="M494" s="236">
        <v>100</v>
      </c>
      <c r="N494" s="236">
        <v>104.16666666666667</v>
      </c>
      <c r="O494" s="236">
        <v>100</v>
      </c>
    </row>
    <row r="495" spans="1:15" ht="16.5" customHeight="1" x14ac:dyDescent="0.25">
      <c r="A495" s="230">
        <v>2</v>
      </c>
      <c r="B495" s="209" t="str">
        <f ca="1">$B$13</f>
        <v>Cabbage</v>
      </c>
      <c r="C495" s="234">
        <v>3</v>
      </c>
      <c r="D495" s="235">
        <v>3.7</v>
      </c>
      <c r="E495" s="235">
        <v>2</v>
      </c>
      <c r="F495" s="235">
        <v>2</v>
      </c>
      <c r="G495" s="235">
        <v>3</v>
      </c>
      <c r="H495" s="235">
        <v>2.5</v>
      </c>
      <c r="I495" s="235">
        <v>2.5</v>
      </c>
      <c r="J495" s="236">
        <v>83.333333333333343</v>
      </c>
      <c r="K495" s="236">
        <v>67.567567567567565</v>
      </c>
      <c r="L495" s="236">
        <v>125</v>
      </c>
      <c r="M495" s="236">
        <v>125</v>
      </c>
      <c r="N495" s="236">
        <v>83.333333333333343</v>
      </c>
      <c r="O495" s="236">
        <v>100</v>
      </c>
    </row>
    <row r="496" spans="1:15" ht="17.25" customHeight="1" x14ac:dyDescent="0.25">
      <c r="A496" s="248">
        <v>3</v>
      </c>
      <c r="B496" s="226" t="s">
        <v>234</v>
      </c>
      <c r="C496" s="234">
        <v>10</v>
      </c>
      <c r="D496" s="235">
        <v>8.5</v>
      </c>
      <c r="E496" s="235">
        <v>2.6</v>
      </c>
      <c r="F496" s="235">
        <v>2.7</v>
      </c>
      <c r="G496" s="235">
        <v>2.5</v>
      </c>
      <c r="H496" s="235">
        <v>2.5</v>
      </c>
      <c r="I496" s="235">
        <v>2.5</v>
      </c>
      <c r="J496" s="236">
        <v>25</v>
      </c>
      <c r="K496" s="236">
        <v>29.411764705882355</v>
      </c>
      <c r="L496" s="236">
        <v>96.153846153846146</v>
      </c>
      <c r="M496" s="236">
        <v>92.592592592592581</v>
      </c>
      <c r="N496" s="236">
        <v>100</v>
      </c>
      <c r="O496" s="236">
        <v>100</v>
      </c>
    </row>
    <row r="497" spans="1:15" ht="16.5" customHeight="1" x14ac:dyDescent="0.25">
      <c r="A497" s="230">
        <v>4</v>
      </c>
      <c r="B497" s="225" t="str">
        <f ca="1">$B$15</f>
        <v>Carrots</v>
      </c>
      <c r="C497" s="234">
        <v>3.3</v>
      </c>
      <c r="D497" s="235">
        <v>3.3</v>
      </c>
      <c r="E497" s="235">
        <v>2</v>
      </c>
      <c r="F497" s="235">
        <v>1.5</v>
      </c>
      <c r="G497" s="235">
        <v>1.5</v>
      </c>
      <c r="H497" s="235">
        <v>1.5</v>
      </c>
      <c r="I497" s="234">
        <v>1.5</v>
      </c>
      <c r="J497" s="236">
        <v>45.45454545454546</v>
      </c>
      <c r="K497" s="236">
        <v>45.45454545454546</v>
      </c>
      <c r="L497" s="236">
        <v>75</v>
      </c>
      <c r="M497" s="236">
        <v>100</v>
      </c>
      <c r="N497" s="236">
        <v>100</v>
      </c>
      <c r="O497" s="236">
        <v>100</v>
      </c>
    </row>
    <row r="498" spans="1:15" ht="16.5" customHeight="1" x14ac:dyDescent="0.25">
      <c r="A498" s="254">
        <v>5</v>
      </c>
      <c r="B498" s="209" t="str">
        <f ca="1">$B$16</f>
        <v>Tomato</v>
      </c>
      <c r="C498" s="234">
        <v>22</v>
      </c>
      <c r="D498" s="235">
        <v>25</v>
      </c>
      <c r="E498" s="235">
        <v>20</v>
      </c>
      <c r="F498" s="235">
        <v>18</v>
      </c>
      <c r="G498" s="235">
        <v>25</v>
      </c>
      <c r="H498" s="235">
        <v>17</v>
      </c>
      <c r="I498" s="235">
        <v>20</v>
      </c>
      <c r="J498" s="236">
        <v>90.909090909090907</v>
      </c>
      <c r="K498" s="236">
        <v>80</v>
      </c>
      <c r="L498" s="236">
        <v>100</v>
      </c>
      <c r="M498" s="236">
        <v>111.11111111111111</v>
      </c>
      <c r="N498" s="236">
        <v>80</v>
      </c>
      <c r="O498" s="236">
        <v>117.64705882352942</v>
      </c>
    </row>
    <row r="499" spans="1:15" ht="16.5" customHeight="1" x14ac:dyDescent="0.25">
      <c r="A499" s="230">
        <v>6</v>
      </c>
      <c r="B499" s="209" t="str">
        <f ca="1">$B$17</f>
        <v>Cucumber</v>
      </c>
      <c r="C499" s="234">
        <v>20</v>
      </c>
      <c r="D499" s="235">
        <v>20</v>
      </c>
      <c r="E499" s="235">
        <v>17</v>
      </c>
      <c r="F499" s="235">
        <v>15</v>
      </c>
      <c r="G499" s="235">
        <v>18</v>
      </c>
      <c r="H499" s="235">
        <v>17</v>
      </c>
      <c r="I499" s="234">
        <v>18</v>
      </c>
      <c r="J499" s="236">
        <v>90</v>
      </c>
      <c r="K499" s="236">
        <v>90</v>
      </c>
      <c r="L499" s="236">
        <v>105.88235294117648</v>
      </c>
      <c r="M499" s="236">
        <v>120</v>
      </c>
      <c r="N499" s="236">
        <v>100</v>
      </c>
      <c r="O499" s="236">
        <v>105.88235294117648</v>
      </c>
    </row>
    <row r="500" spans="1:15" ht="16.5" customHeight="1" x14ac:dyDescent="0.25">
      <c r="A500" s="254">
        <v>7</v>
      </c>
      <c r="B500" s="209" t="str">
        <f ca="1">$B$18</f>
        <v>Apples</v>
      </c>
      <c r="C500" s="234">
        <v>6</v>
      </c>
      <c r="D500" s="235">
        <v>6</v>
      </c>
      <c r="E500" s="235">
        <v>5</v>
      </c>
      <c r="F500" s="235">
        <v>5</v>
      </c>
      <c r="G500" s="235">
        <v>6</v>
      </c>
      <c r="H500" s="235">
        <v>8</v>
      </c>
      <c r="I500" s="235">
        <v>8</v>
      </c>
      <c r="J500" s="236">
        <v>133.33333333333331</v>
      </c>
      <c r="K500" s="236">
        <v>133.33333333333331</v>
      </c>
      <c r="L500" s="236">
        <v>160</v>
      </c>
      <c r="M500" s="236">
        <v>160</v>
      </c>
      <c r="N500" s="236">
        <v>133.33333333333331</v>
      </c>
      <c r="O500" s="236">
        <v>100</v>
      </c>
    </row>
    <row r="501" spans="1:15" ht="16.5" customHeight="1" x14ac:dyDescent="0.25">
      <c r="A501" s="230">
        <v>8</v>
      </c>
      <c r="B501" s="209" t="str">
        <f ca="1">$B$19</f>
        <v>Rice (local manufacture)</v>
      </c>
      <c r="C501" s="234">
        <v>12</v>
      </c>
      <c r="D501" s="235">
        <v>12</v>
      </c>
      <c r="E501" s="235">
        <v>14</v>
      </c>
      <c r="F501" s="235">
        <v>16</v>
      </c>
      <c r="G501" s="235">
        <v>16</v>
      </c>
      <c r="H501" s="235">
        <v>14</v>
      </c>
      <c r="I501" s="235">
        <v>14</v>
      </c>
      <c r="J501" s="236">
        <v>116.66666666666667</v>
      </c>
      <c r="K501" s="236">
        <v>116.66666666666667</v>
      </c>
      <c r="L501" s="236">
        <v>100</v>
      </c>
      <c r="M501" s="236">
        <v>87.5</v>
      </c>
      <c r="N501" s="236">
        <v>87.5</v>
      </c>
      <c r="O501" s="236">
        <v>100</v>
      </c>
    </row>
    <row r="502" spans="1:15" ht="17.25" customHeight="1" x14ac:dyDescent="0.25">
      <c r="A502" s="254">
        <v>9</v>
      </c>
      <c r="B502" s="209" t="str">
        <f ca="1">$B$20</f>
        <v>Oil cotton</v>
      </c>
      <c r="C502" s="234">
        <v>18</v>
      </c>
      <c r="D502" s="235">
        <v>18</v>
      </c>
      <c r="E502" s="235">
        <v>14</v>
      </c>
      <c r="F502" s="235">
        <v>14</v>
      </c>
      <c r="G502" s="235">
        <v>14</v>
      </c>
      <c r="H502" s="235">
        <v>12</v>
      </c>
      <c r="I502" s="235">
        <v>12</v>
      </c>
      <c r="J502" s="236">
        <v>66.666666666666657</v>
      </c>
      <c r="K502" s="236">
        <v>66.666666666666657</v>
      </c>
      <c r="L502" s="236">
        <v>85.714285714285708</v>
      </c>
      <c r="M502" s="236">
        <v>85.714285714285708</v>
      </c>
      <c r="N502" s="236">
        <v>85.714285714285708</v>
      </c>
      <c r="O502" s="236">
        <v>100</v>
      </c>
    </row>
    <row r="503" spans="1:15" ht="17.25" customHeight="1" x14ac:dyDescent="0.3">
      <c r="A503" s="230">
        <v>10</v>
      </c>
      <c r="B503" s="231" t="s">
        <v>230</v>
      </c>
      <c r="C503" s="234">
        <v>21</v>
      </c>
      <c r="D503" s="235">
        <v>21</v>
      </c>
      <c r="E503" s="235">
        <v>16</v>
      </c>
      <c r="F503" s="235">
        <v>16</v>
      </c>
      <c r="G503" s="235">
        <v>16</v>
      </c>
      <c r="H503" s="235">
        <v>15</v>
      </c>
      <c r="I503" s="235">
        <v>15</v>
      </c>
      <c r="J503" s="236">
        <v>71.428571428571431</v>
      </c>
      <c r="K503" s="236">
        <v>71.428571428571431</v>
      </c>
      <c r="L503" s="236">
        <v>93.75</v>
      </c>
      <c r="M503" s="236">
        <v>93.75</v>
      </c>
      <c r="N503" s="236">
        <v>93.75</v>
      </c>
      <c r="O503" s="236">
        <v>100</v>
      </c>
    </row>
    <row r="504" spans="1:15" ht="17.25" customHeight="1" x14ac:dyDescent="0.25">
      <c r="A504" s="254">
        <v>11</v>
      </c>
      <c r="B504" s="209" t="str">
        <f ca="1">$B$22</f>
        <v>Beef</v>
      </c>
      <c r="C504" s="234">
        <v>60</v>
      </c>
      <c r="D504" s="235">
        <v>60</v>
      </c>
      <c r="E504" s="235">
        <v>65</v>
      </c>
      <c r="F504" s="235">
        <v>65</v>
      </c>
      <c r="G504" s="235">
        <v>65</v>
      </c>
      <c r="H504" s="235">
        <v>65</v>
      </c>
      <c r="I504" s="235">
        <v>65</v>
      </c>
      <c r="J504" s="236">
        <v>108.33333333333333</v>
      </c>
      <c r="K504" s="236">
        <v>108.33333333333333</v>
      </c>
      <c r="L504" s="236">
        <v>100</v>
      </c>
      <c r="M504" s="236">
        <v>100</v>
      </c>
      <c r="N504" s="236">
        <v>100</v>
      </c>
      <c r="O504" s="236">
        <v>100</v>
      </c>
    </row>
    <row r="505" spans="1:15" ht="17.25" customHeight="1" x14ac:dyDescent="0.25">
      <c r="A505" s="230">
        <v>12</v>
      </c>
      <c r="B505" s="209" t="str">
        <f ca="1">$B$23</f>
        <v>Mutton</v>
      </c>
      <c r="C505" s="234">
        <v>60</v>
      </c>
      <c r="D505" s="235">
        <v>60</v>
      </c>
      <c r="E505" s="235">
        <v>68</v>
      </c>
      <c r="F505" s="235">
        <v>68</v>
      </c>
      <c r="G505" s="235">
        <v>68</v>
      </c>
      <c r="H505" s="235">
        <v>68</v>
      </c>
      <c r="I505" s="235">
        <v>68</v>
      </c>
      <c r="J505" s="236">
        <v>113.33333333333333</v>
      </c>
      <c r="K505" s="236">
        <v>113.33333333333333</v>
      </c>
      <c r="L505" s="236">
        <v>100</v>
      </c>
      <c r="M505" s="236">
        <v>100</v>
      </c>
      <c r="N505" s="236">
        <v>100</v>
      </c>
      <c r="O505" s="236">
        <v>100</v>
      </c>
    </row>
    <row r="506" spans="1:15" ht="16.5" customHeight="1" x14ac:dyDescent="0.25">
      <c r="A506" s="254">
        <v>13</v>
      </c>
      <c r="B506" s="209" t="str">
        <f ca="1">$B$24</f>
        <v>Milk, litre</v>
      </c>
      <c r="C506" s="234">
        <v>6</v>
      </c>
      <c r="D506" s="235">
        <v>5.5</v>
      </c>
      <c r="E506" s="235">
        <v>5</v>
      </c>
      <c r="F506" s="235">
        <v>5</v>
      </c>
      <c r="G506" s="235">
        <v>5</v>
      </c>
      <c r="H506" s="235">
        <v>5</v>
      </c>
      <c r="I506" s="235">
        <v>6</v>
      </c>
      <c r="J506" s="236">
        <v>100</v>
      </c>
      <c r="K506" s="236">
        <v>109.09090909090908</v>
      </c>
      <c r="L506" s="236">
        <v>120</v>
      </c>
      <c r="M506" s="236">
        <v>120</v>
      </c>
      <c r="N506" s="236">
        <v>120</v>
      </c>
      <c r="O506" s="236">
        <v>120</v>
      </c>
    </row>
    <row r="507" spans="1:15" ht="17.25" customHeight="1" x14ac:dyDescent="0.25">
      <c r="A507" s="230">
        <v>14</v>
      </c>
      <c r="B507" s="209" t="str">
        <f ca="1">$B$25</f>
        <v>Eggs (10 шт)</v>
      </c>
      <c r="C507" s="234">
        <v>15</v>
      </c>
      <c r="D507" s="235">
        <v>14</v>
      </c>
      <c r="E507" s="235">
        <v>11</v>
      </c>
      <c r="F507" s="235">
        <v>11</v>
      </c>
      <c r="G507" s="235">
        <v>11</v>
      </c>
      <c r="H507" s="235">
        <v>11</v>
      </c>
      <c r="I507" s="235">
        <v>12</v>
      </c>
      <c r="J507" s="236">
        <v>80</v>
      </c>
      <c r="K507" s="236">
        <v>85.714285714285708</v>
      </c>
      <c r="L507" s="236">
        <v>109.09090909090908</v>
      </c>
      <c r="M507" s="236">
        <v>109.09090909090908</v>
      </c>
      <c r="N507" s="236">
        <v>109.09090909090908</v>
      </c>
      <c r="O507" s="236">
        <v>109.09090909090908</v>
      </c>
    </row>
    <row r="508" spans="1:15" ht="16.5" customHeight="1" x14ac:dyDescent="0.25">
      <c r="A508" s="254">
        <v>15</v>
      </c>
      <c r="B508" s="209" t="str">
        <f ca="1">$B$26</f>
        <v>Granulated sugar</v>
      </c>
      <c r="C508" s="234">
        <v>9</v>
      </c>
      <c r="D508" s="235">
        <v>10</v>
      </c>
      <c r="E508" s="235">
        <v>13</v>
      </c>
      <c r="F508" s="235">
        <v>13</v>
      </c>
      <c r="G508" s="235">
        <v>13</v>
      </c>
      <c r="H508" s="235">
        <v>13</v>
      </c>
      <c r="I508" s="235">
        <v>13</v>
      </c>
      <c r="J508" s="236">
        <v>144.44444444444443</v>
      </c>
      <c r="K508" s="236">
        <v>130</v>
      </c>
      <c r="L508" s="236">
        <v>100</v>
      </c>
      <c r="M508" s="236">
        <v>100</v>
      </c>
      <c r="N508" s="236">
        <v>100</v>
      </c>
      <c r="O508" s="236">
        <v>100</v>
      </c>
    </row>
    <row r="509" spans="1:15" ht="18" customHeight="1" x14ac:dyDescent="0.25">
      <c r="A509" s="230">
        <v>16</v>
      </c>
      <c r="B509" s="209" t="str">
        <f ca="1">$B$27</f>
        <v>Tea black</v>
      </c>
      <c r="C509" s="234">
        <v>50</v>
      </c>
      <c r="D509" s="235">
        <v>50</v>
      </c>
      <c r="E509" s="235">
        <v>50</v>
      </c>
      <c r="F509" s="235">
        <v>50</v>
      </c>
      <c r="G509" s="235">
        <v>50</v>
      </c>
      <c r="H509" s="235">
        <v>50</v>
      </c>
      <c r="I509" s="235">
        <v>50</v>
      </c>
      <c r="J509" s="236">
        <v>100</v>
      </c>
      <c r="K509" s="236">
        <v>100</v>
      </c>
      <c r="L509" s="236">
        <v>100</v>
      </c>
      <c r="M509" s="236">
        <v>100</v>
      </c>
      <c r="N509" s="236">
        <v>100</v>
      </c>
      <c r="O509" s="236">
        <v>100</v>
      </c>
    </row>
    <row r="510" spans="1:15" ht="17.25" customHeight="1" x14ac:dyDescent="0.25">
      <c r="A510" s="254">
        <v>17</v>
      </c>
      <c r="B510" s="209" t="str">
        <f ca="1">$B$28</f>
        <v>Green tea</v>
      </c>
      <c r="C510" s="234">
        <v>50</v>
      </c>
      <c r="D510" s="235">
        <v>50</v>
      </c>
      <c r="E510" s="235">
        <v>50</v>
      </c>
      <c r="F510" s="235">
        <v>50</v>
      </c>
      <c r="G510" s="235">
        <v>50</v>
      </c>
      <c r="H510" s="235">
        <v>50</v>
      </c>
      <c r="I510" s="235">
        <v>50</v>
      </c>
      <c r="J510" s="236">
        <v>100</v>
      </c>
      <c r="K510" s="236">
        <v>100</v>
      </c>
      <c r="L510" s="236">
        <v>100</v>
      </c>
      <c r="M510" s="236">
        <v>100</v>
      </c>
      <c r="N510" s="236">
        <v>100</v>
      </c>
      <c r="O510" s="236">
        <v>100</v>
      </c>
    </row>
    <row r="511" spans="1:15" ht="17.25" customHeight="1" x14ac:dyDescent="0.25">
      <c r="A511" s="230">
        <v>18</v>
      </c>
      <c r="B511" s="209" t="str">
        <f ca="1">$B$29</f>
        <v>Flour of 1st grade</v>
      </c>
      <c r="C511" s="234">
        <v>5.2</v>
      </c>
      <c r="D511" s="235">
        <v>5.2</v>
      </c>
      <c r="E511" s="235">
        <v>6</v>
      </c>
      <c r="F511" s="235">
        <v>5.6</v>
      </c>
      <c r="G511" s="235">
        <v>5.6</v>
      </c>
      <c r="H511" s="235">
        <v>5.2</v>
      </c>
      <c r="I511" s="235">
        <v>5.2</v>
      </c>
      <c r="J511" s="236">
        <v>100</v>
      </c>
      <c r="K511" s="236">
        <v>100</v>
      </c>
      <c r="L511" s="236">
        <v>86.666666666666671</v>
      </c>
      <c r="M511" s="236">
        <v>92.857142857142875</v>
      </c>
      <c r="N511" s="236">
        <v>92.857142857142875</v>
      </c>
      <c r="O511" s="236">
        <v>100</v>
      </c>
    </row>
    <row r="512" spans="1:15" ht="17.25" customHeight="1" x14ac:dyDescent="0.25">
      <c r="A512" s="254">
        <v>19</v>
      </c>
      <c r="B512" s="209" t="s">
        <v>237</v>
      </c>
      <c r="C512" s="234"/>
      <c r="D512" s="235"/>
      <c r="E512" s="235">
        <v>5.2</v>
      </c>
      <c r="F512" s="235">
        <v>5.0999999999999996</v>
      </c>
      <c r="G512" s="235">
        <v>5.2</v>
      </c>
      <c r="H512" s="235">
        <v>4.9000000000000004</v>
      </c>
      <c r="I512" s="235">
        <v>4.9000000000000004</v>
      </c>
      <c r="J512" s="236"/>
      <c r="K512" s="236"/>
      <c r="L512" s="236">
        <v>94.230769230769226</v>
      </c>
      <c r="M512" s="236">
        <v>96.078431372549034</v>
      </c>
      <c r="N512" s="236">
        <v>94.230769230769226</v>
      </c>
      <c r="O512" s="236">
        <v>100</v>
      </c>
    </row>
    <row r="513" spans="1:15" ht="17.25" customHeight="1" x14ac:dyDescent="0.25">
      <c r="A513" s="254">
        <v>20</v>
      </c>
      <c r="B513" s="209" t="str">
        <f ca="1">$B$31</f>
        <v>Wheat</v>
      </c>
      <c r="C513" s="234">
        <v>4.5</v>
      </c>
      <c r="D513" s="235">
        <v>4.5</v>
      </c>
      <c r="E513" s="235">
        <v>4</v>
      </c>
      <c r="F513" s="235">
        <v>4</v>
      </c>
      <c r="G513" s="235">
        <v>4</v>
      </c>
      <c r="H513" s="235">
        <v>4</v>
      </c>
      <c r="I513" s="235">
        <v>4</v>
      </c>
      <c r="J513" s="236">
        <v>88.888888888888886</v>
      </c>
      <c r="K513" s="236">
        <v>88.888888888888886</v>
      </c>
      <c r="L513" s="236">
        <v>100</v>
      </c>
      <c r="M513" s="236">
        <v>100</v>
      </c>
      <c r="N513" s="236">
        <v>100</v>
      </c>
      <c r="O513" s="236">
        <v>100</v>
      </c>
    </row>
    <row r="514" spans="1:15" ht="17.25" customHeight="1" x14ac:dyDescent="0.25">
      <c r="A514" s="230">
        <v>21</v>
      </c>
      <c r="B514" s="209" t="str">
        <f ca="1">$B$32</f>
        <v>Peas</v>
      </c>
      <c r="C514" s="234">
        <v>17</v>
      </c>
      <c r="D514" s="235">
        <v>17</v>
      </c>
      <c r="E514" s="235">
        <v>17</v>
      </c>
      <c r="F514" s="235">
        <v>17</v>
      </c>
      <c r="G514" s="235">
        <v>17</v>
      </c>
      <c r="H514" s="235">
        <v>17</v>
      </c>
      <c r="I514" s="235">
        <v>17</v>
      </c>
      <c r="J514" s="236">
        <v>100</v>
      </c>
      <c r="K514" s="236">
        <v>100</v>
      </c>
      <c r="L514" s="236">
        <v>100</v>
      </c>
      <c r="M514" s="236">
        <v>100</v>
      </c>
      <c r="N514" s="236">
        <v>100</v>
      </c>
      <c r="O514" s="236">
        <v>100</v>
      </c>
    </row>
    <row r="515" spans="1:15" ht="17.25" customHeight="1" x14ac:dyDescent="0.25">
      <c r="A515" s="254">
        <v>22</v>
      </c>
      <c r="B515" s="209" t="str">
        <f ca="1">$B$33</f>
        <v>String bean</v>
      </c>
      <c r="C515" s="234">
        <v>17</v>
      </c>
      <c r="D515" s="235">
        <v>17</v>
      </c>
      <c r="E515" s="235">
        <v>17</v>
      </c>
      <c r="F515" s="235">
        <v>17</v>
      </c>
      <c r="G515" s="235">
        <v>17</v>
      </c>
      <c r="H515" s="235">
        <v>17</v>
      </c>
      <c r="I515" s="235">
        <v>17</v>
      </c>
      <c r="J515" s="236">
        <v>100</v>
      </c>
      <c r="K515" s="236">
        <v>100</v>
      </c>
      <c r="L515" s="236">
        <v>100</v>
      </c>
      <c r="M515" s="236">
        <v>100</v>
      </c>
      <c r="N515" s="236">
        <v>100</v>
      </c>
      <c r="O515" s="236">
        <v>100</v>
      </c>
    </row>
    <row r="516" spans="1:15" ht="16.5" customHeight="1" x14ac:dyDescent="0.25">
      <c r="A516" s="230">
        <v>23</v>
      </c>
      <c r="B516" s="209" t="str">
        <f ca="1">$B$34</f>
        <v>Mashas</v>
      </c>
      <c r="C516" s="234">
        <v>15</v>
      </c>
      <c r="D516" s="235">
        <v>16</v>
      </c>
      <c r="E516" s="235">
        <v>15</v>
      </c>
      <c r="F516" s="235">
        <v>16</v>
      </c>
      <c r="G516" s="235">
        <v>16</v>
      </c>
      <c r="H516" s="235">
        <v>16</v>
      </c>
      <c r="I516" s="235">
        <v>16</v>
      </c>
      <c r="J516" s="236">
        <v>106.66666666666667</v>
      </c>
      <c r="K516" s="236">
        <v>100</v>
      </c>
      <c r="L516" s="236">
        <v>106.66666666666667</v>
      </c>
      <c r="M516" s="236">
        <v>100</v>
      </c>
      <c r="N516" s="236">
        <v>100</v>
      </c>
      <c r="O516" s="236">
        <v>100</v>
      </c>
    </row>
    <row r="517" spans="1:15" ht="18" x14ac:dyDescent="0.25">
      <c r="A517" s="254">
        <v>24</v>
      </c>
      <c r="B517" s="210" t="str">
        <f ca="1">$B$35</f>
        <v>Bread from a flour of 1st grade (430 gramme)</v>
      </c>
      <c r="C517" s="234">
        <v>5</v>
      </c>
      <c r="D517" s="235">
        <v>5</v>
      </c>
      <c r="E517" s="235">
        <v>5</v>
      </c>
      <c r="F517" s="235">
        <v>5</v>
      </c>
      <c r="G517" s="235">
        <v>5</v>
      </c>
      <c r="H517" s="235">
        <v>5</v>
      </c>
      <c r="I517" s="235">
        <v>5</v>
      </c>
      <c r="J517" s="236">
        <v>100</v>
      </c>
      <c r="K517" s="236">
        <v>100</v>
      </c>
      <c r="L517" s="236">
        <v>100</v>
      </c>
      <c r="M517" s="236">
        <v>100</v>
      </c>
      <c r="N517" s="236">
        <v>100</v>
      </c>
      <c r="O517" s="236">
        <v>100</v>
      </c>
    </row>
    <row r="518" spans="1:15" ht="31.5" x14ac:dyDescent="0.25">
      <c r="A518" s="254">
        <v>25</v>
      </c>
      <c r="B518" s="210" t="s">
        <v>236</v>
      </c>
      <c r="C518" s="234"/>
      <c r="D518" s="235"/>
      <c r="E518" s="235">
        <v>3.5</v>
      </c>
      <c r="F518" s="235">
        <v>3.5</v>
      </c>
      <c r="G518" s="235">
        <v>3.5</v>
      </c>
      <c r="H518" s="235">
        <v>3.5</v>
      </c>
      <c r="I518" s="235">
        <v>3.5</v>
      </c>
      <c r="J518" s="236"/>
      <c r="K518" s="236"/>
      <c r="L518" s="236">
        <v>100</v>
      </c>
      <c r="M518" s="236">
        <v>100</v>
      </c>
      <c r="N518" s="236">
        <v>100</v>
      </c>
      <c r="O518" s="236">
        <v>100</v>
      </c>
    </row>
    <row r="519" spans="1:15" ht="17.25" customHeight="1" x14ac:dyDescent="0.25">
      <c r="A519" s="230">
        <v>26</v>
      </c>
      <c r="B519" s="209" t="str">
        <f ca="1">$B$37</f>
        <v>Vodka, litre</v>
      </c>
      <c r="C519" s="234">
        <v>40</v>
      </c>
      <c r="D519" s="235">
        <v>40</v>
      </c>
      <c r="E519" s="235">
        <v>40</v>
      </c>
      <c r="F519" s="235">
        <v>40</v>
      </c>
      <c r="G519" s="235">
        <v>40</v>
      </c>
      <c r="H519" s="235">
        <v>40</v>
      </c>
      <c r="I519" s="235">
        <v>40</v>
      </c>
      <c r="J519" s="236">
        <v>100</v>
      </c>
      <c r="K519" s="236">
        <v>100</v>
      </c>
      <c r="L519" s="236">
        <v>100</v>
      </c>
      <c r="M519" s="236">
        <v>100</v>
      </c>
      <c r="N519" s="236">
        <v>100</v>
      </c>
      <c r="O519" s="236">
        <v>100</v>
      </c>
    </row>
    <row r="520" spans="1:15" ht="17.25" customHeight="1" x14ac:dyDescent="0.25">
      <c r="A520" s="254">
        <v>27</v>
      </c>
      <c r="B520" s="209" t="s">
        <v>231</v>
      </c>
      <c r="C520" s="234">
        <v>4</v>
      </c>
      <c r="D520" s="235">
        <v>4.0999999999999996</v>
      </c>
      <c r="E520" s="235">
        <v>7.6</v>
      </c>
      <c r="F520" s="235">
        <v>6.8</v>
      </c>
      <c r="G520" s="235">
        <v>6.6</v>
      </c>
      <c r="H520" s="235">
        <v>6.4</v>
      </c>
      <c r="I520" s="235">
        <v>6.4</v>
      </c>
      <c r="J520" s="236">
        <v>160</v>
      </c>
      <c r="K520" s="236">
        <v>156.09756097560978</v>
      </c>
      <c r="L520" s="236">
        <v>84.21052631578948</v>
      </c>
      <c r="M520" s="236">
        <v>94.117647058823536</v>
      </c>
      <c r="N520" s="236">
        <v>96.969696969696983</v>
      </c>
      <c r="O520" s="236">
        <v>100</v>
      </c>
    </row>
    <row r="521" spans="1:15" ht="17.25" customHeight="1" x14ac:dyDescent="0.25">
      <c r="A521" s="230">
        <v>28</v>
      </c>
      <c r="B521" s="209" t="str">
        <f ca="1">$B$39</f>
        <v>Gasoline, litre А-92</v>
      </c>
      <c r="C521" s="234">
        <v>8</v>
      </c>
      <c r="D521" s="235">
        <v>7.8</v>
      </c>
      <c r="E521" s="235">
        <v>10.8</v>
      </c>
      <c r="F521" s="235">
        <v>10</v>
      </c>
      <c r="G521" s="235">
        <v>9.8000000000000007</v>
      </c>
      <c r="H521" s="235">
        <v>9.8000000000000007</v>
      </c>
      <c r="I521" s="235">
        <v>9.8000000000000007</v>
      </c>
      <c r="J521" s="236">
        <v>122.50000000000001</v>
      </c>
      <c r="K521" s="236">
        <v>125.64102564102566</v>
      </c>
      <c r="L521" s="236">
        <v>90.740740740740748</v>
      </c>
      <c r="M521" s="236">
        <v>98.000000000000014</v>
      </c>
      <c r="N521" s="236">
        <v>100</v>
      </c>
      <c r="O521" s="236">
        <v>100</v>
      </c>
    </row>
    <row r="522" spans="1:15" ht="17.25" customHeight="1" x14ac:dyDescent="0.25">
      <c r="A522" s="254">
        <v>29</v>
      </c>
      <c r="B522" s="209" t="s">
        <v>235</v>
      </c>
      <c r="C522" s="234">
        <v>11.6</v>
      </c>
      <c r="D522" s="235">
        <v>11.7</v>
      </c>
      <c r="E522" s="235">
        <v>11.3</v>
      </c>
      <c r="F522" s="235">
        <v>11.3</v>
      </c>
      <c r="G522" s="235">
        <v>11.3</v>
      </c>
      <c r="H522" s="235">
        <v>11.3</v>
      </c>
      <c r="I522" s="235">
        <v>11.1</v>
      </c>
      <c r="J522" s="236">
        <v>95.689655172413794</v>
      </c>
      <c r="K522" s="236">
        <v>94.871794871794876</v>
      </c>
      <c r="L522" s="236">
        <v>98.230088495575203</v>
      </c>
      <c r="M522" s="236">
        <v>98.230088495575203</v>
      </c>
      <c r="N522" s="236">
        <v>98.230088495575203</v>
      </c>
      <c r="O522" s="236">
        <v>98.230088495575203</v>
      </c>
    </row>
    <row r="523" spans="1:15" ht="48" customHeight="1" x14ac:dyDescent="0.25">
      <c r="A523" s="209"/>
      <c r="B523" s="211" t="str">
        <f ca="1">$B$41</f>
        <v>Course 1 US dollar on the relation to somoni</v>
      </c>
      <c r="C523" s="251"/>
      <c r="D523" s="236"/>
      <c r="E523" s="236"/>
      <c r="F523" s="236"/>
      <c r="G523" s="236"/>
      <c r="H523" s="236"/>
      <c r="I523" s="236"/>
      <c r="J523" s="236"/>
      <c r="K523" s="236"/>
      <c r="L523" s="236"/>
      <c r="M523" s="236"/>
      <c r="N523" s="236"/>
      <c r="O523" s="236" t="e">
        <v>#DIV/0!</v>
      </c>
    </row>
    <row r="524" spans="1:15" ht="17.25" customHeight="1" x14ac:dyDescent="0.25">
      <c r="A524" s="209"/>
      <c r="B524" s="209" t="str">
        <f ca="1">$B$42</f>
        <v xml:space="preserve"> - In the market</v>
      </c>
      <c r="C524" s="239">
        <v>10.58</v>
      </c>
      <c r="D524" s="240">
        <v>10.87</v>
      </c>
      <c r="E524" s="240">
        <v>10.89</v>
      </c>
      <c r="F524" s="240">
        <v>10.89</v>
      </c>
      <c r="G524" s="240">
        <v>10.89</v>
      </c>
      <c r="H524" s="240">
        <v>10.93</v>
      </c>
      <c r="I524" s="240">
        <v>10.92</v>
      </c>
      <c r="J524" s="236">
        <v>103.21361058601136</v>
      </c>
      <c r="K524" s="236">
        <v>100.45998160073597</v>
      </c>
      <c r="L524" s="236">
        <v>100.2754820936639</v>
      </c>
      <c r="M524" s="236">
        <v>100.2754820936639</v>
      </c>
      <c r="N524" s="236">
        <v>100.2754820936639</v>
      </c>
      <c r="O524" s="236">
        <v>99.908508691674285</v>
      </c>
    </row>
    <row r="525" spans="1:15" ht="17.25" customHeight="1" x14ac:dyDescent="0.25">
      <c r="A525" s="209"/>
      <c r="B525" s="209" t="str">
        <f ca="1">$B$43</f>
        <v xml:space="preserve"> - On exchange office</v>
      </c>
      <c r="C525" s="234">
        <v>10.65</v>
      </c>
      <c r="D525" s="235">
        <v>10.94</v>
      </c>
      <c r="E525" s="235">
        <v>10.94</v>
      </c>
      <c r="F525" s="235">
        <v>10.94</v>
      </c>
      <c r="G525" s="235">
        <v>10.93</v>
      </c>
      <c r="H525" s="235">
        <v>10.98</v>
      </c>
      <c r="I525" s="235">
        <v>10.97</v>
      </c>
      <c r="J525" s="236">
        <v>103.00469483568075</v>
      </c>
      <c r="K525" s="236">
        <v>100.27422303473492</v>
      </c>
      <c r="L525" s="236">
        <v>100.27422303473492</v>
      </c>
      <c r="M525" s="236">
        <v>100.27422303473492</v>
      </c>
      <c r="N525" s="236">
        <v>100.36596523330283</v>
      </c>
      <c r="O525" s="236">
        <v>99.908925318761391</v>
      </c>
    </row>
    <row r="526" spans="1:15" ht="15" customHeight="1" x14ac:dyDescent="0.25">
      <c r="B526" s="220"/>
      <c r="C526" s="193"/>
      <c r="D526" s="221">
        <v>45</v>
      </c>
      <c r="E526" s="221"/>
      <c r="F526" s="221"/>
      <c r="G526" s="221"/>
      <c r="H526" s="221"/>
      <c r="I526" s="221"/>
      <c r="J526" s="193"/>
      <c r="K526" s="193"/>
      <c r="L526" s="193"/>
      <c r="M526" s="193"/>
      <c r="N526" s="193"/>
      <c r="O526" s="193"/>
    </row>
    <row r="527" spans="1:15" ht="24" customHeight="1" x14ac:dyDescent="0.25">
      <c r="B527" s="199"/>
      <c r="D527" s="190" t="s">
        <v>214</v>
      </c>
      <c r="E527" s="190"/>
      <c r="J527" s="203"/>
      <c r="K527" s="203"/>
      <c r="L527" s="203"/>
      <c r="M527" s="203"/>
      <c r="N527" s="203"/>
      <c r="O527" s="203"/>
    </row>
    <row r="528" spans="1:15" ht="17.25" customHeight="1" x14ac:dyDescent="0.25">
      <c r="B528" s="199"/>
      <c r="D528" s="203" t="s">
        <v>238</v>
      </c>
      <c r="E528" s="203"/>
    </row>
    <row r="529" spans="1:15" ht="9" customHeight="1" x14ac:dyDescent="0.25">
      <c r="B529" s="199"/>
    </row>
    <row r="530" spans="1:15" ht="12" customHeight="1" x14ac:dyDescent="0.25">
      <c r="A530" s="193"/>
      <c r="B530" s="215"/>
      <c r="J530" s="267" t="s">
        <v>202</v>
      </c>
      <c r="K530" s="267"/>
      <c r="L530" s="267"/>
      <c r="M530" s="267"/>
      <c r="N530" s="267"/>
      <c r="O530" s="267"/>
    </row>
    <row r="531" spans="1:15" ht="16.5" customHeight="1" x14ac:dyDescent="0.25">
      <c r="A531" s="217"/>
      <c r="B531" s="218"/>
      <c r="C531" s="264" t="s">
        <v>215</v>
      </c>
      <c r="D531" s="265"/>
      <c r="E531" s="265"/>
      <c r="F531" s="265"/>
      <c r="G531" s="265"/>
      <c r="H531" s="265"/>
      <c r="I531" s="265"/>
      <c r="J531" s="268" t="str">
        <f>J9</f>
        <v xml:space="preserve">19.02.2024 in % to </v>
      </c>
      <c r="K531" s="269"/>
      <c r="L531" s="269"/>
      <c r="M531" s="269"/>
      <c r="N531" s="269"/>
      <c r="O531" s="269"/>
    </row>
    <row r="532" spans="1:15" ht="14.25" customHeight="1" x14ac:dyDescent="0.25">
      <c r="A532" s="206"/>
      <c r="B532" s="200"/>
      <c r="C532" s="261" t="s">
        <v>232</v>
      </c>
      <c r="D532" s="262"/>
      <c r="E532" s="262"/>
      <c r="F532" s="263"/>
      <c r="G532" s="261" t="s">
        <v>240</v>
      </c>
      <c r="H532" s="262"/>
      <c r="I532" s="263"/>
      <c r="J532" s="261" t="s">
        <v>232</v>
      </c>
      <c r="K532" s="262"/>
      <c r="L532" s="262"/>
      <c r="M532" s="263"/>
      <c r="N532" s="261" t="s">
        <v>240</v>
      </c>
      <c r="O532" s="263"/>
    </row>
    <row r="533" spans="1:15" ht="17.25" customHeight="1" x14ac:dyDescent="0.25">
      <c r="A533" s="207"/>
      <c r="B533" s="219"/>
      <c r="C533" s="238" t="s">
        <v>268</v>
      </c>
      <c r="D533" s="244" t="s">
        <v>241</v>
      </c>
      <c r="E533" s="244" t="s">
        <v>242</v>
      </c>
      <c r="F533" s="244" t="s">
        <v>239</v>
      </c>
      <c r="G533" s="244" t="s">
        <v>243</v>
      </c>
      <c r="H533" s="244" t="s">
        <v>265</v>
      </c>
      <c r="I533" s="244" t="s">
        <v>269</v>
      </c>
      <c r="J533" s="232" t="s">
        <v>268</v>
      </c>
      <c r="K533" s="233" t="s">
        <v>241</v>
      </c>
      <c r="L533" s="233" t="s">
        <v>242</v>
      </c>
      <c r="M533" s="233" t="s">
        <v>239</v>
      </c>
      <c r="N533" s="233" t="s">
        <v>243</v>
      </c>
      <c r="O533" s="233" t="s">
        <v>265</v>
      </c>
    </row>
    <row r="534" spans="1:15" ht="17.25" customHeight="1" x14ac:dyDescent="0.25">
      <c r="A534" s="254">
        <v>1</v>
      </c>
      <c r="B534" s="209" t="s">
        <v>233</v>
      </c>
      <c r="C534" s="234">
        <v>6.5</v>
      </c>
      <c r="D534" s="235">
        <v>6</v>
      </c>
      <c r="E534" s="235">
        <v>5</v>
      </c>
      <c r="F534" s="235">
        <v>5.3</v>
      </c>
      <c r="G534" s="235">
        <v>5.5</v>
      </c>
      <c r="H534" s="235">
        <v>5.3</v>
      </c>
      <c r="I534" s="235">
        <v>5.4</v>
      </c>
      <c r="J534" s="236">
        <v>83.07692307692308</v>
      </c>
      <c r="K534" s="236">
        <v>90</v>
      </c>
      <c r="L534" s="236">
        <v>108</v>
      </c>
      <c r="M534" s="236">
        <v>101.88679245283019</v>
      </c>
      <c r="N534" s="236">
        <v>98.181818181818187</v>
      </c>
      <c r="O534" s="236">
        <v>101.88679245283019</v>
      </c>
    </row>
    <row r="535" spans="1:15" ht="16.5" customHeight="1" x14ac:dyDescent="0.25">
      <c r="A535" s="230">
        <v>2</v>
      </c>
      <c r="B535" s="209" t="str">
        <f ca="1">$B$13</f>
        <v>Cabbage</v>
      </c>
      <c r="C535" s="234">
        <v>4</v>
      </c>
      <c r="D535" s="235">
        <v>6</v>
      </c>
      <c r="E535" s="235">
        <v>3</v>
      </c>
      <c r="F535" s="235">
        <v>3</v>
      </c>
      <c r="G535" s="235">
        <v>2.5</v>
      </c>
      <c r="H535" s="235">
        <v>2</v>
      </c>
      <c r="I535" s="235">
        <v>2.2999999999999998</v>
      </c>
      <c r="J535" s="236">
        <v>57.499999999999993</v>
      </c>
      <c r="K535" s="236">
        <v>38.333333333333329</v>
      </c>
      <c r="L535" s="236">
        <v>76.666666666666657</v>
      </c>
      <c r="M535" s="236">
        <v>76.666666666666657</v>
      </c>
      <c r="N535" s="236">
        <v>92</v>
      </c>
      <c r="O535" s="236">
        <v>114.99999999999999</v>
      </c>
    </row>
    <row r="536" spans="1:15" ht="17.25" customHeight="1" x14ac:dyDescent="0.25">
      <c r="A536" s="248">
        <v>3</v>
      </c>
      <c r="B536" s="226" t="s">
        <v>234</v>
      </c>
      <c r="C536" s="234">
        <v>10</v>
      </c>
      <c r="D536" s="235">
        <v>9</v>
      </c>
      <c r="E536" s="235">
        <v>2.7</v>
      </c>
      <c r="F536" s="235">
        <v>2.7</v>
      </c>
      <c r="G536" s="235">
        <v>2.8</v>
      </c>
      <c r="H536" s="235">
        <v>2.7</v>
      </c>
      <c r="I536" s="235">
        <v>2.8</v>
      </c>
      <c r="J536" s="236">
        <v>27.999999999999996</v>
      </c>
      <c r="K536" s="236">
        <v>31.111111111111111</v>
      </c>
      <c r="L536" s="236">
        <v>103.7037037037037</v>
      </c>
      <c r="M536" s="236">
        <v>103.7037037037037</v>
      </c>
      <c r="N536" s="236">
        <v>100</v>
      </c>
      <c r="O536" s="236">
        <v>103.7037037037037</v>
      </c>
    </row>
    <row r="537" spans="1:15" ht="16.5" customHeight="1" x14ac:dyDescent="0.25">
      <c r="A537" s="230">
        <v>4</v>
      </c>
      <c r="B537" s="225" t="str">
        <f ca="1">$B$15</f>
        <v>Carrots</v>
      </c>
      <c r="C537" s="234">
        <v>3</v>
      </c>
      <c r="D537" s="235">
        <v>2.5</v>
      </c>
      <c r="E537" s="235">
        <v>2</v>
      </c>
      <c r="F537" s="235">
        <v>2</v>
      </c>
      <c r="G537" s="235">
        <v>2</v>
      </c>
      <c r="H537" s="235">
        <v>2</v>
      </c>
      <c r="I537" s="234">
        <v>2</v>
      </c>
      <c r="J537" s="236">
        <v>66.666666666666657</v>
      </c>
      <c r="K537" s="236">
        <v>80</v>
      </c>
      <c r="L537" s="236">
        <v>100</v>
      </c>
      <c r="M537" s="236">
        <v>100</v>
      </c>
      <c r="N537" s="236">
        <v>100</v>
      </c>
      <c r="O537" s="236">
        <v>100</v>
      </c>
    </row>
    <row r="538" spans="1:15" ht="16.5" customHeight="1" x14ac:dyDescent="0.25">
      <c r="A538" s="254">
        <v>5</v>
      </c>
      <c r="B538" s="209" t="str">
        <f ca="1">$B$16</f>
        <v>Tomato</v>
      </c>
      <c r="C538" s="234">
        <v>18</v>
      </c>
      <c r="D538" s="235">
        <v>20</v>
      </c>
      <c r="E538" s="235">
        <v>20</v>
      </c>
      <c r="F538" s="235">
        <v>28</v>
      </c>
      <c r="G538" s="235">
        <v>28</v>
      </c>
      <c r="H538" s="235">
        <v>28</v>
      </c>
      <c r="I538" s="235">
        <v>28</v>
      </c>
      <c r="J538" s="236">
        <v>155.55555555555557</v>
      </c>
      <c r="K538" s="236">
        <v>140</v>
      </c>
      <c r="L538" s="236">
        <v>140</v>
      </c>
      <c r="M538" s="236">
        <v>100</v>
      </c>
      <c r="N538" s="236">
        <v>100</v>
      </c>
      <c r="O538" s="236">
        <v>100</v>
      </c>
    </row>
    <row r="539" spans="1:15" ht="16.5" customHeight="1" x14ac:dyDescent="0.25">
      <c r="A539" s="230">
        <v>6</v>
      </c>
      <c r="B539" s="209" t="str">
        <f ca="1">$B$17</f>
        <v>Cucumber</v>
      </c>
      <c r="C539" s="234">
        <v>18</v>
      </c>
      <c r="D539" s="235">
        <v>20</v>
      </c>
      <c r="E539" s="235">
        <v>12</v>
      </c>
      <c r="F539" s="235">
        <v>20</v>
      </c>
      <c r="G539" s="235">
        <v>16</v>
      </c>
      <c r="H539" s="235">
        <v>18</v>
      </c>
      <c r="I539" s="234">
        <v>16</v>
      </c>
      <c r="J539" s="236">
        <v>88.888888888888886</v>
      </c>
      <c r="K539" s="236">
        <v>80</v>
      </c>
      <c r="L539" s="236">
        <v>133.33333333333331</v>
      </c>
      <c r="M539" s="236">
        <v>80</v>
      </c>
      <c r="N539" s="236">
        <v>100</v>
      </c>
      <c r="O539" s="236">
        <v>88.888888888888886</v>
      </c>
    </row>
    <row r="540" spans="1:15" ht="16.5" customHeight="1" x14ac:dyDescent="0.25">
      <c r="A540" s="254">
        <v>7</v>
      </c>
      <c r="B540" s="209" t="str">
        <f ca="1">$B$18</f>
        <v>Apples</v>
      </c>
      <c r="C540" s="234">
        <v>9</v>
      </c>
      <c r="D540" s="235">
        <v>10</v>
      </c>
      <c r="E540" s="235">
        <v>6</v>
      </c>
      <c r="F540" s="235">
        <v>8</v>
      </c>
      <c r="G540" s="235">
        <v>6</v>
      </c>
      <c r="H540" s="235">
        <v>9</v>
      </c>
      <c r="I540" s="235">
        <v>9</v>
      </c>
      <c r="J540" s="236">
        <v>100</v>
      </c>
      <c r="K540" s="236">
        <v>90</v>
      </c>
      <c r="L540" s="236">
        <v>150</v>
      </c>
      <c r="M540" s="236">
        <v>112.5</v>
      </c>
      <c r="N540" s="236">
        <v>150</v>
      </c>
      <c r="O540" s="236">
        <v>100</v>
      </c>
    </row>
    <row r="541" spans="1:15" ht="16.5" customHeight="1" x14ac:dyDescent="0.25">
      <c r="A541" s="230">
        <v>8</v>
      </c>
      <c r="B541" s="209" t="str">
        <f ca="1">$B$19</f>
        <v>Rice (local manufacture)</v>
      </c>
      <c r="C541" s="234">
        <v>12</v>
      </c>
      <c r="D541" s="235">
        <v>11</v>
      </c>
      <c r="E541" s="235">
        <v>12</v>
      </c>
      <c r="F541" s="235">
        <v>12</v>
      </c>
      <c r="G541" s="235">
        <v>12</v>
      </c>
      <c r="H541" s="235">
        <v>13</v>
      </c>
      <c r="I541" s="235">
        <v>13</v>
      </c>
      <c r="J541" s="236">
        <v>108.33333333333333</v>
      </c>
      <c r="K541" s="236">
        <v>118.18181818181819</v>
      </c>
      <c r="L541" s="236">
        <v>108.33333333333333</v>
      </c>
      <c r="M541" s="236">
        <v>108.33333333333333</v>
      </c>
      <c r="N541" s="236">
        <v>108.33333333333333</v>
      </c>
      <c r="O541" s="236">
        <v>100</v>
      </c>
    </row>
    <row r="542" spans="1:15" ht="17.25" customHeight="1" x14ac:dyDescent="0.25">
      <c r="A542" s="254">
        <v>9</v>
      </c>
      <c r="B542" s="209" t="str">
        <f ca="1">$B$20</f>
        <v>Oil cotton</v>
      </c>
      <c r="C542" s="234">
        <v>19</v>
      </c>
      <c r="D542" s="235">
        <v>19</v>
      </c>
      <c r="E542" s="235">
        <v>15</v>
      </c>
      <c r="F542" s="235">
        <v>15</v>
      </c>
      <c r="G542" s="235">
        <v>15</v>
      </c>
      <c r="H542" s="235">
        <v>14</v>
      </c>
      <c r="I542" s="235">
        <v>14</v>
      </c>
      <c r="J542" s="236">
        <v>73.68421052631578</v>
      </c>
      <c r="K542" s="236">
        <v>73.68421052631578</v>
      </c>
      <c r="L542" s="236">
        <v>93.333333333333329</v>
      </c>
      <c r="M542" s="236">
        <v>93.333333333333329</v>
      </c>
      <c r="N542" s="236">
        <v>93.333333333333329</v>
      </c>
      <c r="O542" s="236">
        <v>100</v>
      </c>
    </row>
    <row r="543" spans="1:15" ht="17.25" customHeight="1" x14ac:dyDescent="0.3">
      <c r="A543" s="230">
        <v>10</v>
      </c>
      <c r="B543" s="231" t="s">
        <v>230</v>
      </c>
      <c r="C543" s="234">
        <v>22</v>
      </c>
      <c r="D543" s="235">
        <v>23</v>
      </c>
      <c r="E543" s="235">
        <v>16</v>
      </c>
      <c r="F543" s="235">
        <v>16</v>
      </c>
      <c r="G543" s="235">
        <v>16</v>
      </c>
      <c r="H543" s="235">
        <v>16</v>
      </c>
      <c r="I543" s="235">
        <v>16</v>
      </c>
      <c r="J543" s="236">
        <v>72.727272727272734</v>
      </c>
      <c r="K543" s="236">
        <v>69.565217391304344</v>
      </c>
      <c r="L543" s="236">
        <v>100</v>
      </c>
      <c r="M543" s="236">
        <v>100</v>
      </c>
      <c r="N543" s="236">
        <v>100</v>
      </c>
      <c r="O543" s="236">
        <v>100</v>
      </c>
    </row>
    <row r="544" spans="1:15" ht="17.25" customHeight="1" x14ac:dyDescent="0.25">
      <c r="A544" s="254">
        <v>11</v>
      </c>
      <c r="B544" s="209" t="str">
        <f ca="1">$B$22</f>
        <v>Beef</v>
      </c>
      <c r="C544" s="234">
        <v>60</v>
      </c>
      <c r="D544" s="235">
        <v>60</v>
      </c>
      <c r="E544" s="235">
        <v>65</v>
      </c>
      <c r="F544" s="235">
        <v>65</v>
      </c>
      <c r="G544" s="235">
        <v>65</v>
      </c>
      <c r="H544" s="235">
        <v>65</v>
      </c>
      <c r="I544" s="235">
        <v>65</v>
      </c>
      <c r="J544" s="236">
        <v>108.33333333333333</v>
      </c>
      <c r="K544" s="236">
        <v>108.33333333333333</v>
      </c>
      <c r="L544" s="236">
        <v>100</v>
      </c>
      <c r="M544" s="236">
        <v>100</v>
      </c>
      <c r="N544" s="236">
        <v>100</v>
      </c>
      <c r="O544" s="236">
        <v>100</v>
      </c>
    </row>
    <row r="545" spans="1:15" ht="17.25" customHeight="1" x14ac:dyDescent="0.25">
      <c r="A545" s="230">
        <v>12</v>
      </c>
      <c r="B545" s="209" t="str">
        <f ca="1">$B$23</f>
        <v>Mutton</v>
      </c>
      <c r="C545" s="234">
        <v>65</v>
      </c>
      <c r="D545" s="235">
        <v>65</v>
      </c>
      <c r="E545" s="235">
        <v>75</v>
      </c>
      <c r="F545" s="235">
        <v>75</v>
      </c>
      <c r="G545" s="235">
        <v>75</v>
      </c>
      <c r="H545" s="235">
        <v>75</v>
      </c>
      <c r="I545" s="235">
        <v>75</v>
      </c>
      <c r="J545" s="236">
        <v>115.38461538461537</v>
      </c>
      <c r="K545" s="236">
        <v>115.38461538461537</v>
      </c>
      <c r="L545" s="236">
        <v>100</v>
      </c>
      <c r="M545" s="236">
        <v>100</v>
      </c>
      <c r="N545" s="236">
        <v>100</v>
      </c>
      <c r="O545" s="236">
        <v>100</v>
      </c>
    </row>
    <row r="546" spans="1:15" ht="16.5" customHeight="1" x14ac:dyDescent="0.25">
      <c r="A546" s="254">
        <v>13</v>
      </c>
      <c r="B546" s="209" t="str">
        <f ca="1">$B$24</f>
        <v>Milk, litre</v>
      </c>
      <c r="C546" s="234">
        <v>5</v>
      </c>
      <c r="D546" s="235">
        <v>5</v>
      </c>
      <c r="E546" s="235">
        <v>5</v>
      </c>
      <c r="F546" s="235">
        <v>5</v>
      </c>
      <c r="G546" s="235">
        <v>5</v>
      </c>
      <c r="H546" s="235">
        <v>5</v>
      </c>
      <c r="I546" s="235">
        <v>5</v>
      </c>
      <c r="J546" s="236">
        <v>100</v>
      </c>
      <c r="K546" s="236">
        <v>100</v>
      </c>
      <c r="L546" s="236">
        <v>100</v>
      </c>
      <c r="M546" s="236">
        <v>100</v>
      </c>
      <c r="N546" s="236">
        <v>100</v>
      </c>
      <c r="O546" s="236">
        <v>100</v>
      </c>
    </row>
    <row r="547" spans="1:15" ht="17.25" customHeight="1" x14ac:dyDescent="0.25">
      <c r="A547" s="230">
        <v>14</v>
      </c>
      <c r="B547" s="209" t="str">
        <f ca="1">$B$25</f>
        <v>Eggs (10 шт)</v>
      </c>
      <c r="C547" s="234">
        <v>12.66</v>
      </c>
      <c r="D547" s="235">
        <v>12.66</v>
      </c>
      <c r="E547" s="235">
        <v>11</v>
      </c>
      <c r="F547" s="235">
        <v>12.5</v>
      </c>
      <c r="G547" s="235">
        <v>12</v>
      </c>
      <c r="H547" s="235">
        <v>12.6</v>
      </c>
      <c r="I547" s="235">
        <v>12.6</v>
      </c>
      <c r="J547" s="236">
        <v>99.526066350710892</v>
      </c>
      <c r="K547" s="236">
        <v>99.526066350710892</v>
      </c>
      <c r="L547" s="236">
        <v>114.54545454545455</v>
      </c>
      <c r="M547" s="236">
        <v>100.8</v>
      </c>
      <c r="N547" s="236">
        <v>105</v>
      </c>
      <c r="O547" s="236">
        <v>100</v>
      </c>
    </row>
    <row r="548" spans="1:15" ht="16.5" customHeight="1" x14ac:dyDescent="0.25">
      <c r="A548" s="254">
        <v>15</v>
      </c>
      <c r="B548" s="209" t="str">
        <f ca="1">$B$26</f>
        <v>Granulated sugar</v>
      </c>
      <c r="C548" s="234">
        <v>10</v>
      </c>
      <c r="D548" s="235">
        <v>11</v>
      </c>
      <c r="E548" s="235">
        <v>12</v>
      </c>
      <c r="F548" s="235">
        <v>12</v>
      </c>
      <c r="G548" s="235">
        <v>12</v>
      </c>
      <c r="H548" s="235">
        <v>12</v>
      </c>
      <c r="I548" s="235">
        <v>12</v>
      </c>
      <c r="J548" s="236">
        <v>120</v>
      </c>
      <c r="K548" s="236">
        <v>109.09090909090908</v>
      </c>
      <c r="L548" s="236">
        <v>100</v>
      </c>
      <c r="M548" s="236">
        <v>100</v>
      </c>
      <c r="N548" s="236">
        <v>100</v>
      </c>
      <c r="O548" s="236">
        <v>100</v>
      </c>
    </row>
    <row r="549" spans="1:15" ht="18" customHeight="1" x14ac:dyDescent="0.25">
      <c r="A549" s="230">
        <v>16</v>
      </c>
      <c r="B549" s="209" t="str">
        <f ca="1">$B$27</f>
        <v>Tea black</v>
      </c>
      <c r="C549" s="234">
        <v>35</v>
      </c>
      <c r="D549" s="235">
        <v>35</v>
      </c>
      <c r="E549" s="235">
        <v>45</v>
      </c>
      <c r="F549" s="235">
        <v>35</v>
      </c>
      <c r="G549" s="235">
        <v>35</v>
      </c>
      <c r="H549" s="235">
        <v>35</v>
      </c>
      <c r="I549" s="235">
        <v>35</v>
      </c>
      <c r="J549" s="236">
        <v>100</v>
      </c>
      <c r="K549" s="236">
        <v>100</v>
      </c>
      <c r="L549" s="236">
        <v>77.777777777777786</v>
      </c>
      <c r="M549" s="236">
        <v>100</v>
      </c>
      <c r="N549" s="236">
        <v>100</v>
      </c>
      <c r="O549" s="236">
        <v>100</v>
      </c>
    </row>
    <row r="550" spans="1:15" ht="17.25" customHeight="1" x14ac:dyDescent="0.25">
      <c r="A550" s="254">
        <v>17</v>
      </c>
      <c r="B550" s="209" t="str">
        <f ca="1">$B$28</f>
        <v>Green tea</v>
      </c>
      <c r="C550" s="234">
        <v>35</v>
      </c>
      <c r="D550" s="235">
        <v>35</v>
      </c>
      <c r="E550" s="235">
        <v>45</v>
      </c>
      <c r="F550" s="235">
        <v>35</v>
      </c>
      <c r="G550" s="235">
        <v>35</v>
      </c>
      <c r="H550" s="235">
        <v>35</v>
      </c>
      <c r="I550" s="235">
        <v>35</v>
      </c>
      <c r="J550" s="236">
        <v>100</v>
      </c>
      <c r="K550" s="236">
        <v>100</v>
      </c>
      <c r="L550" s="236">
        <v>77.777777777777786</v>
      </c>
      <c r="M550" s="236">
        <v>100</v>
      </c>
      <c r="N550" s="236">
        <v>100</v>
      </c>
      <c r="O550" s="236">
        <v>100</v>
      </c>
    </row>
    <row r="551" spans="1:15" ht="17.25" customHeight="1" x14ac:dyDescent="0.25">
      <c r="A551" s="230">
        <v>18</v>
      </c>
      <c r="B551" s="209" t="str">
        <f ca="1">$B$29</f>
        <v>Flour of 1st grade</v>
      </c>
      <c r="C551" s="234">
        <v>5.2</v>
      </c>
      <c r="D551" s="235">
        <v>5.2</v>
      </c>
      <c r="E551" s="235">
        <v>6</v>
      </c>
      <c r="F551" s="235">
        <v>5.8</v>
      </c>
      <c r="G551" s="235">
        <v>6</v>
      </c>
      <c r="H551" s="235">
        <v>5.5</v>
      </c>
      <c r="I551" s="235">
        <v>5.6</v>
      </c>
      <c r="J551" s="236">
        <v>107.69230769230769</v>
      </c>
      <c r="K551" s="236">
        <v>107.69230769230769</v>
      </c>
      <c r="L551" s="236">
        <v>93.333333333333329</v>
      </c>
      <c r="M551" s="236">
        <v>96.551724137931032</v>
      </c>
      <c r="N551" s="236">
        <v>93.333333333333329</v>
      </c>
      <c r="O551" s="236">
        <v>101.81818181818181</v>
      </c>
    </row>
    <row r="552" spans="1:15" ht="17.25" customHeight="1" x14ac:dyDescent="0.25">
      <c r="A552" s="254">
        <v>19</v>
      </c>
      <c r="B552" s="209" t="s">
        <v>237</v>
      </c>
      <c r="C552" s="234"/>
      <c r="D552" s="235"/>
      <c r="E552" s="235">
        <v>5.14</v>
      </c>
      <c r="F552" s="235">
        <v>4.9400000000000004</v>
      </c>
      <c r="G552" s="235">
        <v>5.14</v>
      </c>
      <c r="H552" s="235">
        <v>5.14</v>
      </c>
      <c r="I552" s="235">
        <v>5.14</v>
      </c>
      <c r="J552" s="236"/>
      <c r="K552" s="236"/>
      <c r="L552" s="236">
        <v>100</v>
      </c>
      <c r="M552" s="236">
        <v>104.04858299595141</v>
      </c>
      <c r="N552" s="236">
        <v>100</v>
      </c>
      <c r="O552" s="236">
        <v>100</v>
      </c>
    </row>
    <row r="553" spans="1:15" ht="17.25" customHeight="1" x14ac:dyDescent="0.25">
      <c r="A553" s="254">
        <v>20</v>
      </c>
      <c r="B553" s="209" t="str">
        <f ca="1">$B$31</f>
        <v>Wheat</v>
      </c>
      <c r="C553" s="234">
        <v>5</v>
      </c>
      <c r="D553" s="235">
        <v>5</v>
      </c>
      <c r="E553" s="235">
        <v>3.5</v>
      </c>
      <c r="F553" s="235">
        <v>3.5</v>
      </c>
      <c r="G553" s="235">
        <v>3.5</v>
      </c>
      <c r="H553" s="235">
        <v>4</v>
      </c>
      <c r="I553" s="235">
        <v>4</v>
      </c>
      <c r="J553" s="236">
        <v>80</v>
      </c>
      <c r="K553" s="236">
        <v>80</v>
      </c>
      <c r="L553" s="236">
        <v>114.28571428571428</v>
      </c>
      <c r="M553" s="236">
        <v>114.28571428571428</v>
      </c>
      <c r="N553" s="236">
        <v>114.28571428571428</v>
      </c>
      <c r="O553" s="236">
        <v>100</v>
      </c>
    </row>
    <row r="554" spans="1:15" ht="17.25" customHeight="1" x14ac:dyDescent="0.25">
      <c r="A554" s="230">
        <v>21</v>
      </c>
      <c r="B554" s="209" t="str">
        <f ca="1">$B$32</f>
        <v>Peas</v>
      </c>
      <c r="C554" s="234">
        <v>16</v>
      </c>
      <c r="D554" s="235">
        <v>16</v>
      </c>
      <c r="E554" s="235">
        <v>17</v>
      </c>
      <c r="F554" s="235">
        <v>16</v>
      </c>
      <c r="G554" s="235">
        <v>16</v>
      </c>
      <c r="H554" s="235">
        <v>16</v>
      </c>
      <c r="I554" s="235">
        <v>16</v>
      </c>
      <c r="J554" s="236">
        <v>100</v>
      </c>
      <c r="K554" s="236">
        <v>100</v>
      </c>
      <c r="L554" s="236">
        <v>94.117647058823522</v>
      </c>
      <c r="M554" s="236">
        <v>100</v>
      </c>
      <c r="N554" s="236">
        <v>100</v>
      </c>
      <c r="O554" s="236">
        <v>100</v>
      </c>
    </row>
    <row r="555" spans="1:15" ht="17.25" customHeight="1" x14ac:dyDescent="0.25">
      <c r="A555" s="254">
        <v>22</v>
      </c>
      <c r="B555" s="209" t="str">
        <f ca="1">$B$33</f>
        <v>String bean</v>
      </c>
      <c r="C555" s="234">
        <v>13</v>
      </c>
      <c r="D555" s="235">
        <v>13</v>
      </c>
      <c r="E555" s="235">
        <v>17</v>
      </c>
      <c r="F555" s="235">
        <v>18</v>
      </c>
      <c r="G555" s="235">
        <v>18</v>
      </c>
      <c r="H555" s="235">
        <v>15</v>
      </c>
      <c r="I555" s="235">
        <v>15</v>
      </c>
      <c r="J555" s="236">
        <v>115.38461538461537</v>
      </c>
      <c r="K555" s="236">
        <v>115.38461538461537</v>
      </c>
      <c r="L555" s="236">
        <v>88.235294117647058</v>
      </c>
      <c r="M555" s="236">
        <v>83.333333333333343</v>
      </c>
      <c r="N555" s="236">
        <v>83.333333333333343</v>
      </c>
      <c r="O555" s="236">
        <v>100</v>
      </c>
    </row>
    <row r="556" spans="1:15" ht="16.5" customHeight="1" x14ac:dyDescent="0.25">
      <c r="A556" s="230">
        <v>23</v>
      </c>
      <c r="B556" s="209" t="str">
        <f ca="1">$B$34</f>
        <v>Mashas</v>
      </c>
      <c r="C556" s="234">
        <v>13</v>
      </c>
      <c r="D556" s="235">
        <v>13</v>
      </c>
      <c r="E556" s="235">
        <v>15</v>
      </c>
      <c r="F556" s="235">
        <v>15</v>
      </c>
      <c r="G556" s="235">
        <v>15</v>
      </c>
      <c r="H556" s="235">
        <v>15</v>
      </c>
      <c r="I556" s="235">
        <v>15</v>
      </c>
      <c r="J556" s="236">
        <v>115.38461538461537</v>
      </c>
      <c r="K556" s="236">
        <v>115.38461538461537</v>
      </c>
      <c r="L556" s="236">
        <v>100</v>
      </c>
      <c r="M556" s="236">
        <v>100</v>
      </c>
      <c r="N556" s="236">
        <v>100</v>
      </c>
      <c r="O556" s="236">
        <v>100</v>
      </c>
    </row>
    <row r="557" spans="1:15" ht="18" x14ac:dyDescent="0.25">
      <c r="A557" s="254">
        <v>24</v>
      </c>
      <c r="B557" s="210" t="str">
        <f ca="1">$B$35</f>
        <v>Bread from a flour of 1st grade (430 gramme)</v>
      </c>
      <c r="C557" s="234">
        <v>5</v>
      </c>
      <c r="D557" s="235">
        <v>5</v>
      </c>
      <c r="E557" s="235">
        <v>5</v>
      </c>
      <c r="F557" s="235">
        <v>5</v>
      </c>
      <c r="G557" s="235">
        <v>5</v>
      </c>
      <c r="H557" s="235">
        <v>5</v>
      </c>
      <c r="I557" s="235">
        <v>5</v>
      </c>
      <c r="J557" s="236">
        <v>100</v>
      </c>
      <c r="K557" s="236">
        <v>100</v>
      </c>
      <c r="L557" s="236">
        <v>100</v>
      </c>
      <c r="M557" s="236">
        <v>100</v>
      </c>
      <c r="N557" s="236">
        <v>100</v>
      </c>
      <c r="O557" s="236">
        <v>100</v>
      </c>
    </row>
    <row r="558" spans="1:15" ht="31.5" x14ac:dyDescent="0.25">
      <c r="A558" s="254">
        <v>25</v>
      </c>
      <c r="B558" s="210" t="s">
        <v>236</v>
      </c>
      <c r="C558" s="234"/>
      <c r="D558" s="235"/>
      <c r="E558" s="235">
        <v>2.5</v>
      </c>
      <c r="F558" s="235">
        <v>2.5</v>
      </c>
      <c r="G558" s="235">
        <v>2.5</v>
      </c>
      <c r="H558" s="235">
        <v>2.5</v>
      </c>
      <c r="I558" s="235">
        <v>2.5</v>
      </c>
      <c r="J558" s="236"/>
      <c r="K558" s="236"/>
      <c r="L558" s="236">
        <v>100</v>
      </c>
      <c r="M558" s="236">
        <v>100</v>
      </c>
      <c r="N558" s="236">
        <v>100</v>
      </c>
      <c r="O558" s="236">
        <v>100</v>
      </c>
    </row>
    <row r="559" spans="1:15" ht="17.25" customHeight="1" x14ac:dyDescent="0.25">
      <c r="A559" s="230">
        <v>26</v>
      </c>
      <c r="B559" s="209" t="str">
        <f ca="1">$B$37</f>
        <v>Vodka, litre</v>
      </c>
      <c r="C559" s="234">
        <v>48</v>
      </c>
      <c r="D559" s="235">
        <v>40</v>
      </c>
      <c r="E559" s="235">
        <v>48</v>
      </c>
      <c r="F559" s="235">
        <v>40</v>
      </c>
      <c r="G559" s="235">
        <v>40</v>
      </c>
      <c r="H559" s="235">
        <v>40</v>
      </c>
      <c r="I559" s="235">
        <v>40</v>
      </c>
      <c r="J559" s="236">
        <v>83.333333333333343</v>
      </c>
      <c r="K559" s="236">
        <v>100</v>
      </c>
      <c r="L559" s="236">
        <v>83.333333333333343</v>
      </c>
      <c r="M559" s="236">
        <v>100</v>
      </c>
      <c r="N559" s="236">
        <v>100</v>
      </c>
      <c r="O559" s="236">
        <v>100</v>
      </c>
    </row>
    <row r="560" spans="1:15" ht="17.25" customHeight="1" x14ac:dyDescent="0.25">
      <c r="A560" s="254">
        <v>27</v>
      </c>
      <c r="B560" s="209" t="s">
        <v>231</v>
      </c>
      <c r="C560" s="234">
        <v>4</v>
      </c>
      <c r="D560" s="235">
        <v>4</v>
      </c>
      <c r="E560" s="235">
        <v>8.5</v>
      </c>
      <c r="F560" s="235">
        <v>7</v>
      </c>
      <c r="G560" s="235">
        <v>6.7</v>
      </c>
      <c r="H560" s="235">
        <v>6.7</v>
      </c>
      <c r="I560" s="235">
        <v>6.8</v>
      </c>
      <c r="J560" s="236">
        <v>170</v>
      </c>
      <c r="K560" s="236">
        <v>170</v>
      </c>
      <c r="L560" s="236">
        <v>80</v>
      </c>
      <c r="M560" s="236">
        <v>97.142857142857139</v>
      </c>
      <c r="N560" s="236">
        <v>101.49253731343283</v>
      </c>
      <c r="O560" s="236">
        <v>101.49253731343283</v>
      </c>
    </row>
    <row r="561" spans="1:15" ht="17.25" customHeight="1" x14ac:dyDescent="0.25">
      <c r="A561" s="230">
        <v>28</v>
      </c>
      <c r="B561" s="209" t="str">
        <f ca="1">$B$39</f>
        <v>Gasoline, litre А-92</v>
      </c>
      <c r="C561" s="234">
        <v>8.4</v>
      </c>
      <c r="D561" s="235">
        <v>8.5</v>
      </c>
      <c r="E561" s="235">
        <v>11.2</v>
      </c>
      <c r="F561" s="235">
        <v>10</v>
      </c>
      <c r="G561" s="235">
        <v>10</v>
      </c>
      <c r="H561" s="235">
        <v>9.8000000000000007</v>
      </c>
      <c r="I561" s="235">
        <v>9.6999999999999993</v>
      </c>
      <c r="J561" s="236">
        <v>115.47619047619047</v>
      </c>
      <c r="K561" s="236">
        <v>114.11764705882352</v>
      </c>
      <c r="L561" s="236">
        <v>86.607142857142861</v>
      </c>
      <c r="M561" s="236">
        <v>97</v>
      </c>
      <c r="N561" s="236">
        <v>97</v>
      </c>
      <c r="O561" s="236">
        <v>98.979591836734684</v>
      </c>
    </row>
    <row r="562" spans="1:15" ht="17.25" customHeight="1" x14ac:dyDescent="0.25">
      <c r="A562" s="254">
        <v>29</v>
      </c>
      <c r="B562" s="209" t="s">
        <v>235</v>
      </c>
      <c r="C562" s="234">
        <v>11.5</v>
      </c>
      <c r="D562" s="235">
        <v>11.2</v>
      </c>
      <c r="E562" s="235">
        <v>12</v>
      </c>
      <c r="F562" s="235">
        <v>11</v>
      </c>
      <c r="G562" s="235">
        <v>11.2</v>
      </c>
      <c r="H562" s="235">
        <v>11</v>
      </c>
      <c r="I562" s="235">
        <v>11</v>
      </c>
      <c r="J562" s="236">
        <v>95.652173913043484</v>
      </c>
      <c r="K562" s="236">
        <v>98.214285714285722</v>
      </c>
      <c r="L562" s="236">
        <v>91.666666666666657</v>
      </c>
      <c r="M562" s="236">
        <v>100</v>
      </c>
      <c r="N562" s="236">
        <v>98.214285714285722</v>
      </c>
      <c r="O562" s="236">
        <v>100</v>
      </c>
    </row>
    <row r="563" spans="1:15" ht="48" customHeight="1" x14ac:dyDescent="0.25">
      <c r="A563" s="209"/>
      <c r="B563" s="211" t="str">
        <f ca="1">$B$41</f>
        <v>Course 1 US dollar on the relation to somoni</v>
      </c>
      <c r="C563" s="251"/>
      <c r="D563" s="236"/>
      <c r="E563" s="236"/>
      <c r="F563" s="236"/>
      <c r="G563" s="236"/>
      <c r="H563" s="236"/>
      <c r="I563" s="236"/>
      <c r="J563" s="236"/>
      <c r="K563" s="236"/>
      <c r="L563" s="236"/>
      <c r="M563" s="236"/>
      <c r="N563" s="236"/>
      <c r="O563" s="236"/>
    </row>
    <row r="564" spans="1:15" ht="17.25" customHeight="1" x14ac:dyDescent="0.25">
      <c r="A564" s="209"/>
      <c r="B564" s="209" t="str">
        <f ca="1">$B$42</f>
        <v xml:space="preserve"> - In the market</v>
      </c>
      <c r="C564" s="239">
        <v>10.58</v>
      </c>
      <c r="D564" s="240">
        <v>10.87</v>
      </c>
      <c r="E564" s="240">
        <v>10.89</v>
      </c>
      <c r="F564" s="240">
        <v>10.89</v>
      </c>
      <c r="G564" s="240">
        <v>10.89</v>
      </c>
      <c r="H564" s="240">
        <v>10.93</v>
      </c>
      <c r="I564" s="240">
        <v>10.92</v>
      </c>
      <c r="J564" s="236">
        <v>103.21361058601136</v>
      </c>
      <c r="K564" s="236">
        <v>100.45998160073597</v>
      </c>
      <c r="L564" s="236">
        <v>100.2754820936639</v>
      </c>
      <c r="M564" s="236">
        <v>100.2754820936639</v>
      </c>
      <c r="N564" s="236">
        <v>100.2754820936639</v>
      </c>
      <c r="O564" s="236">
        <v>99.908508691674285</v>
      </c>
    </row>
    <row r="565" spans="1:15" ht="17.25" customHeight="1" x14ac:dyDescent="0.25">
      <c r="A565" s="209"/>
      <c r="B565" s="209" t="str">
        <f ca="1">$B$43</f>
        <v xml:space="preserve"> - On exchange office</v>
      </c>
      <c r="C565" s="234">
        <v>10.65</v>
      </c>
      <c r="D565" s="235">
        <v>10.94</v>
      </c>
      <c r="E565" s="235">
        <v>10.94</v>
      </c>
      <c r="F565" s="235">
        <v>10.94</v>
      </c>
      <c r="G565" s="235">
        <v>10.93</v>
      </c>
      <c r="H565" s="235">
        <v>10.98</v>
      </c>
      <c r="I565" s="235">
        <v>10.97</v>
      </c>
      <c r="J565" s="236">
        <v>103.00469483568075</v>
      </c>
      <c r="K565" s="236">
        <v>100.27422303473492</v>
      </c>
      <c r="L565" s="236">
        <v>100.27422303473492</v>
      </c>
      <c r="M565" s="236">
        <v>100.27422303473492</v>
      </c>
      <c r="N565" s="236">
        <v>100.36596523330283</v>
      </c>
      <c r="O565" s="236">
        <v>99.908925318761391</v>
      </c>
    </row>
    <row r="566" spans="1:15" ht="11.25" customHeight="1" x14ac:dyDescent="0.25">
      <c r="B566" s="215"/>
      <c r="C566" s="199"/>
      <c r="J566" s="199"/>
      <c r="K566" s="199"/>
      <c r="L566" s="199"/>
      <c r="M566" s="199"/>
      <c r="N566" s="199"/>
      <c r="O566" s="199"/>
    </row>
    <row r="567" spans="1:15" ht="17.25" customHeight="1" x14ac:dyDescent="0.25">
      <c r="B567" s="199"/>
      <c r="D567" s="190" t="s">
        <v>214</v>
      </c>
      <c r="E567" s="190"/>
      <c r="J567" s="203"/>
      <c r="K567" s="203"/>
      <c r="L567" s="203"/>
      <c r="M567" s="203"/>
      <c r="N567" s="203"/>
      <c r="O567" s="203"/>
    </row>
    <row r="568" spans="1:15" ht="17.25" customHeight="1" x14ac:dyDescent="0.25">
      <c r="B568" s="199"/>
      <c r="D568" s="203" t="s">
        <v>256</v>
      </c>
      <c r="E568" s="203"/>
    </row>
    <row r="569" spans="1:15" ht="9" customHeight="1" x14ac:dyDescent="0.25">
      <c r="B569" s="199"/>
    </row>
    <row r="570" spans="1:15" ht="12" customHeight="1" x14ac:dyDescent="0.25">
      <c r="A570" s="193"/>
      <c r="B570" s="215"/>
      <c r="J570" s="267" t="s">
        <v>202</v>
      </c>
      <c r="K570" s="267"/>
      <c r="L570" s="267"/>
      <c r="M570" s="267"/>
      <c r="N570" s="267"/>
      <c r="O570" s="267"/>
    </row>
    <row r="571" spans="1:15" ht="16.5" customHeight="1" x14ac:dyDescent="0.25">
      <c r="A571" s="217"/>
      <c r="B571" s="218"/>
      <c r="C571" s="264" t="s">
        <v>216</v>
      </c>
      <c r="D571" s="265"/>
      <c r="E571" s="265"/>
      <c r="F571" s="265"/>
      <c r="G571" s="265"/>
      <c r="H571" s="265"/>
      <c r="I571" s="265"/>
      <c r="J571" s="268" t="str">
        <f>J9</f>
        <v xml:space="preserve">19.02.2024 in % to </v>
      </c>
      <c r="K571" s="269"/>
      <c r="L571" s="269"/>
      <c r="M571" s="269"/>
      <c r="N571" s="269"/>
      <c r="O571" s="269"/>
    </row>
    <row r="572" spans="1:15" ht="14.25" customHeight="1" x14ac:dyDescent="0.25">
      <c r="A572" s="206"/>
      <c r="B572" s="200"/>
      <c r="C572" s="261" t="s">
        <v>232</v>
      </c>
      <c r="D572" s="262"/>
      <c r="E572" s="262"/>
      <c r="F572" s="263"/>
      <c r="G572" s="261" t="s">
        <v>240</v>
      </c>
      <c r="H572" s="262"/>
      <c r="I572" s="263"/>
      <c r="J572" s="261" t="s">
        <v>232</v>
      </c>
      <c r="K572" s="262"/>
      <c r="L572" s="262"/>
      <c r="M572" s="263"/>
      <c r="N572" s="261" t="s">
        <v>240</v>
      </c>
      <c r="O572" s="263"/>
    </row>
    <row r="573" spans="1:15" ht="17.25" customHeight="1" x14ac:dyDescent="0.25">
      <c r="A573" s="207"/>
      <c r="B573" s="219"/>
      <c r="C573" s="238" t="s">
        <v>268</v>
      </c>
      <c r="D573" s="244" t="s">
        <v>241</v>
      </c>
      <c r="E573" s="244" t="s">
        <v>242</v>
      </c>
      <c r="F573" s="244" t="s">
        <v>239</v>
      </c>
      <c r="G573" s="244" t="s">
        <v>243</v>
      </c>
      <c r="H573" s="244" t="s">
        <v>265</v>
      </c>
      <c r="I573" s="244" t="s">
        <v>269</v>
      </c>
      <c r="J573" s="232" t="s">
        <v>268</v>
      </c>
      <c r="K573" s="233" t="s">
        <v>241</v>
      </c>
      <c r="L573" s="233" t="s">
        <v>242</v>
      </c>
      <c r="M573" s="233" t="s">
        <v>239</v>
      </c>
      <c r="N573" s="233" t="s">
        <v>243</v>
      </c>
      <c r="O573" s="233" t="s">
        <v>265</v>
      </c>
    </row>
    <row r="574" spans="1:15" ht="17.25" customHeight="1" x14ac:dyDescent="0.25">
      <c r="A574" s="254">
        <v>1</v>
      </c>
      <c r="B574" s="209" t="s">
        <v>233</v>
      </c>
      <c r="C574" s="234">
        <v>5.5</v>
      </c>
      <c r="D574" s="235">
        <v>5</v>
      </c>
      <c r="E574" s="235">
        <v>5</v>
      </c>
      <c r="F574" s="235">
        <v>5.3</v>
      </c>
      <c r="G574" s="235">
        <v>5.5</v>
      </c>
      <c r="H574" s="235">
        <v>5</v>
      </c>
      <c r="I574" s="235">
        <v>5</v>
      </c>
      <c r="J574" s="236">
        <v>90.909090909090907</v>
      </c>
      <c r="K574" s="236">
        <v>100</v>
      </c>
      <c r="L574" s="236">
        <v>100</v>
      </c>
      <c r="M574" s="236">
        <v>94.339622641509436</v>
      </c>
      <c r="N574" s="236">
        <v>90.909090909090907</v>
      </c>
      <c r="O574" s="236">
        <v>100</v>
      </c>
    </row>
    <row r="575" spans="1:15" ht="16.5" customHeight="1" x14ac:dyDescent="0.25">
      <c r="A575" s="230">
        <v>2</v>
      </c>
      <c r="B575" s="209" t="str">
        <f ca="1">$B$13</f>
        <v>Cabbage</v>
      </c>
      <c r="C575" s="234">
        <v>4</v>
      </c>
      <c r="D575" s="235">
        <v>4</v>
      </c>
      <c r="E575" s="235">
        <v>2</v>
      </c>
      <c r="F575" s="235">
        <v>3</v>
      </c>
      <c r="G575" s="235">
        <v>3</v>
      </c>
      <c r="H575" s="235">
        <v>2</v>
      </c>
      <c r="I575" s="235">
        <v>2</v>
      </c>
      <c r="J575" s="236">
        <v>50</v>
      </c>
      <c r="K575" s="236">
        <v>50</v>
      </c>
      <c r="L575" s="236">
        <v>100</v>
      </c>
      <c r="M575" s="236">
        <v>66.666666666666657</v>
      </c>
      <c r="N575" s="236">
        <v>66.666666666666657</v>
      </c>
      <c r="O575" s="236">
        <v>100</v>
      </c>
    </row>
    <row r="576" spans="1:15" ht="17.25" customHeight="1" x14ac:dyDescent="0.25">
      <c r="A576" s="248">
        <v>3</v>
      </c>
      <c r="B576" s="226" t="s">
        <v>234</v>
      </c>
      <c r="C576" s="234">
        <v>11.5</v>
      </c>
      <c r="D576" s="235">
        <v>8</v>
      </c>
      <c r="E576" s="235">
        <v>3.3</v>
      </c>
      <c r="F576" s="235">
        <v>3.3</v>
      </c>
      <c r="G576" s="235">
        <v>3</v>
      </c>
      <c r="H576" s="235">
        <v>3.3</v>
      </c>
      <c r="I576" s="235">
        <v>3.2</v>
      </c>
      <c r="J576" s="236">
        <v>27.826086956521738</v>
      </c>
      <c r="K576" s="236">
        <v>40</v>
      </c>
      <c r="L576" s="236">
        <v>96.969696969696983</v>
      </c>
      <c r="M576" s="236">
        <v>96.969696969696983</v>
      </c>
      <c r="N576" s="236">
        <v>106.66666666666667</v>
      </c>
      <c r="O576" s="236">
        <v>96.969696969696983</v>
      </c>
    </row>
    <row r="577" spans="1:15" ht="16.5" customHeight="1" x14ac:dyDescent="0.25">
      <c r="A577" s="230">
        <v>4</v>
      </c>
      <c r="B577" s="225" t="str">
        <f ca="1">$B$15</f>
        <v>Carrots</v>
      </c>
      <c r="C577" s="234">
        <v>2.5</v>
      </c>
      <c r="D577" s="235">
        <v>3</v>
      </c>
      <c r="E577" s="235">
        <v>2</v>
      </c>
      <c r="F577" s="235">
        <v>2.5</v>
      </c>
      <c r="G577" s="235">
        <v>2.5</v>
      </c>
      <c r="H577" s="235">
        <v>2</v>
      </c>
      <c r="I577" s="235">
        <v>2.2000000000000002</v>
      </c>
      <c r="J577" s="236">
        <v>88.000000000000014</v>
      </c>
      <c r="K577" s="236">
        <v>73.333333333333343</v>
      </c>
      <c r="L577" s="236">
        <v>110.00000000000001</v>
      </c>
      <c r="M577" s="236">
        <v>88.000000000000014</v>
      </c>
      <c r="N577" s="236">
        <v>88.000000000000014</v>
      </c>
      <c r="O577" s="236">
        <v>110.00000000000001</v>
      </c>
    </row>
    <row r="578" spans="1:15" ht="16.5" customHeight="1" x14ac:dyDescent="0.25">
      <c r="A578" s="254">
        <v>5</v>
      </c>
      <c r="B578" s="209" t="str">
        <f ca="1">$B$16</f>
        <v>Tomato</v>
      </c>
      <c r="C578" s="234">
        <v>20</v>
      </c>
      <c r="D578" s="235">
        <v>20</v>
      </c>
      <c r="E578" s="235">
        <v>19</v>
      </c>
      <c r="F578" s="235">
        <v>20</v>
      </c>
      <c r="G578" s="235">
        <v>22</v>
      </c>
      <c r="H578" s="235">
        <v>20</v>
      </c>
      <c r="I578" s="235">
        <v>20</v>
      </c>
      <c r="J578" s="236">
        <v>100</v>
      </c>
      <c r="K578" s="236">
        <v>100</v>
      </c>
      <c r="L578" s="236">
        <v>105.26315789473684</v>
      </c>
      <c r="M578" s="236">
        <v>100</v>
      </c>
      <c r="N578" s="236">
        <v>90.909090909090907</v>
      </c>
      <c r="O578" s="236">
        <v>100</v>
      </c>
    </row>
    <row r="579" spans="1:15" ht="16.5" customHeight="1" x14ac:dyDescent="0.25">
      <c r="A579" s="230">
        <v>6</v>
      </c>
      <c r="B579" s="209" t="str">
        <f ca="1">$B$17</f>
        <v>Cucumber</v>
      </c>
      <c r="C579" s="234">
        <v>18</v>
      </c>
      <c r="D579" s="235">
        <v>18</v>
      </c>
      <c r="E579" s="235">
        <v>17</v>
      </c>
      <c r="F579" s="235">
        <v>18</v>
      </c>
      <c r="G579" s="235">
        <v>18</v>
      </c>
      <c r="H579" s="235">
        <v>17</v>
      </c>
      <c r="I579" s="235">
        <v>17</v>
      </c>
      <c r="J579" s="236">
        <v>94.444444444444443</v>
      </c>
      <c r="K579" s="236">
        <v>94.444444444444443</v>
      </c>
      <c r="L579" s="236">
        <v>100</v>
      </c>
      <c r="M579" s="236">
        <v>94.444444444444443</v>
      </c>
      <c r="N579" s="236">
        <v>94.444444444444443</v>
      </c>
      <c r="O579" s="236">
        <v>100</v>
      </c>
    </row>
    <row r="580" spans="1:15" ht="16.5" customHeight="1" x14ac:dyDescent="0.25">
      <c r="A580" s="254">
        <v>7</v>
      </c>
      <c r="B580" s="209" t="str">
        <f ca="1">$B$18</f>
        <v>Apples</v>
      </c>
      <c r="C580" s="234">
        <v>6</v>
      </c>
      <c r="D580" s="235">
        <v>6</v>
      </c>
      <c r="E580" s="235">
        <v>8</v>
      </c>
      <c r="F580" s="235">
        <v>8</v>
      </c>
      <c r="G580" s="235">
        <v>8</v>
      </c>
      <c r="H580" s="235">
        <v>8</v>
      </c>
      <c r="I580" s="235">
        <v>8</v>
      </c>
      <c r="J580" s="236">
        <v>133.33333333333331</v>
      </c>
      <c r="K580" s="236">
        <v>133.33333333333331</v>
      </c>
      <c r="L580" s="236">
        <v>100</v>
      </c>
      <c r="M580" s="236">
        <v>100</v>
      </c>
      <c r="N580" s="236">
        <v>100</v>
      </c>
      <c r="O580" s="236">
        <v>100</v>
      </c>
    </row>
    <row r="581" spans="1:15" ht="16.5" customHeight="1" x14ac:dyDescent="0.25">
      <c r="A581" s="230">
        <v>8</v>
      </c>
      <c r="B581" s="209" t="str">
        <f ca="1">$B$19</f>
        <v>Rice (local manufacture)</v>
      </c>
      <c r="C581" s="234">
        <v>11</v>
      </c>
      <c r="D581" s="235">
        <v>11</v>
      </c>
      <c r="E581" s="235">
        <v>12</v>
      </c>
      <c r="F581" s="235">
        <v>12</v>
      </c>
      <c r="G581" s="235">
        <v>12</v>
      </c>
      <c r="H581" s="235">
        <v>12</v>
      </c>
      <c r="I581" s="235">
        <v>12</v>
      </c>
      <c r="J581" s="236">
        <v>109.09090909090908</v>
      </c>
      <c r="K581" s="236">
        <v>109.09090909090908</v>
      </c>
      <c r="L581" s="236">
        <v>100</v>
      </c>
      <c r="M581" s="236">
        <v>100</v>
      </c>
      <c r="N581" s="236">
        <v>100</v>
      </c>
      <c r="O581" s="236">
        <v>100</v>
      </c>
    </row>
    <row r="582" spans="1:15" ht="17.25" customHeight="1" x14ac:dyDescent="0.25">
      <c r="A582" s="254">
        <v>9</v>
      </c>
      <c r="B582" s="209" t="str">
        <f ca="1">$B$20</f>
        <v>Oil cotton</v>
      </c>
      <c r="C582" s="234">
        <v>19</v>
      </c>
      <c r="D582" s="235">
        <v>19</v>
      </c>
      <c r="E582" s="235">
        <v>14</v>
      </c>
      <c r="F582" s="235">
        <v>14</v>
      </c>
      <c r="G582" s="235">
        <v>14</v>
      </c>
      <c r="H582" s="235">
        <v>12</v>
      </c>
      <c r="I582" s="235">
        <v>12</v>
      </c>
      <c r="J582" s="236">
        <v>63.157894736842103</v>
      </c>
      <c r="K582" s="236">
        <v>63.157894736842103</v>
      </c>
      <c r="L582" s="236">
        <v>85.714285714285708</v>
      </c>
      <c r="M582" s="236">
        <v>85.714285714285708</v>
      </c>
      <c r="N582" s="236">
        <v>85.714285714285708</v>
      </c>
      <c r="O582" s="236">
        <v>100</v>
      </c>
    </row>
    <row r="583" spans="1:15" ht="17.25" customHeight="1" x14ac:dyDescent="0.3">
      <c r="A583" s="230">
        <v>10</v>
      </c>
      <c r="B583" s="231" t="s">
        <v>230</v>
      </c>
      <c r="C583" s="234">
        <v>23</v>
      </c>
      <c r="D583" s="235">
        <v>23</v>
      </c>
      <c r="E583" s="235">
        <v>15</v>
      </c>
      <c r="F583" s="235">
        <v>15</v>
      </c>
      <c r="G583" s="235">
        <v>15</v>
      </c>
      <c r="H583" s="235">
        <v>15</v>
      </c>
      <c r="I583" s="235">
        <v>15</v>
      </c>
      <c r="J583" s="236">
        <v>65.217391304347828</v>
      </c>
      <c r="K583" s="236">
        <v>65.217391304347828</v>
      </c>
      <c r="L583" s="236">
        <v>100</v>
      </c>
      <c r="M583" s="236">
        <v>100</v>
      </c>
      <c r="N583" s="236">
        <v>100</v>
      </c>
      <c r="O583" s="236">
        <v>100</v>
      </c>
    </row>
    <row r="584" spans="1:15" ht="17.25" customHeight="1" x14ac:dyDescent="0.25">
      <c r="A584" s="254">
        <v>11</v>
      </c>
      <c r="B584" s="209" t="str">
        <f ca="1">$B$22</f>
        <v>Beef</v>
      </c>
      <c r="C584" s="234">
        <v>60</v>
      </c>
      <c r="D584" s="235">
        <v>60</v>
      </c>
      <c r="E584" s="235">
        <v>65</v>
      </c>
      <c r="F584" s="235">
        <v>65</v>
      </c>
      <c r="G584" s="235">
        <v>65</v>
      </c>
      <c r="H584" s="235">
        <v>70</v>
      </c>
      <c r="I584" s="235">
        <v>70</v>
      </c>
      <c r="J584" s="236">
        <v>116.66666666666667</v>
      </c>
      <c r="K584" s="236">
        <v>116.66666666666667</v>
      </c>
      <c r="L584" s="236">
        <v>107.69230769230769</v>
      </c>
      <c r="M584" s="236">
        <v>107.69230769230769</v>
      </c>
      <c r="N584" s="236">
        <v>107.69230769230769</v>
      </c>
      <c r="O584" s="236">
        <v>100</v>
      </c>
    </row>
    <row r="585" spans="1:15" ht="17.25" customHeight="1" x14ac:dyDescent="0.25">
      <c r="A585" s="230">
        <v>12</v>
      </c>
      <c r="B585" s="209" t="str">
        <f ca="1">$B$23</f>
        <v>Mutton</v>
      </c>
      <c r="C585" s="234">
        <v>70</v>
      </c>
      <c r="D585" s="235">
        <v>75</v>
      </c>
      <c r="E585" s="235">
        <v>75</v>
      </c>
      <c r="F585" s="235">
        <v>75</v>
      </c>
      <c r="G585" s="235">
        <v>75</v>
      </c>
      <c r="H585" s="235">
        <v>75</v>
      </c>
      <c r="I585" s="235">
        <v>75</v>
      </c>
      <c r="J585" s="236">
        <v>107.14285714285714</v>
      </c>
      <c r="K585" s="236">
        <v>100</v>
      </c>
      <c r="L585" s="236">
        <v>100</v>
      </c>
      <c r="M585" s="236">
        <v>100</v>
      </c>
      <c r="N585" s="236">
        <v>100</v>
      </c>
      <c r="O585" s="236">
        <v>100</v>
      </c>
    </row>
    <row r="586" spans="1:15" ht="16.5" customHeight="1" x14ac:dyDescent="0.25">
      <c r="A586" s="254">
        <v>13</v>
      </c>
      <c r="B586" s="209" t="str">
        <f ca="1">$B$24</f>
        <v>Milk, litre</v>
      </c>
      <c r="C586" s="234">
        <v>7</v>
      </c>
      <c r="D586" s="235">
        <v>7</v>
      </c>
      <c r="E586" s="235">
        <v>6.5</v>
      </c>
      <c r="F586" s="235">
        <v>6.5</v>
      </c>
      <c r="G586" s="235">
        <v>6.5</v>
      </c>
      <c r="H586" s="235">
        <v>6.5</v>
      </c>
      <c r="I586" s="235">
        <v>6.5</v>
      </c>
      <c r="J586" s="236">
        <v>92.857142857142861</v>
      </c>
      <c r="K586" s="236">
        <v>92.857142857142861</v>
      </c>
      <c r="L586" s="236">
        <v>100</v>
      </c>
      <c r="M586" s="236">
        <v>100</v>
      </c>
      <c r="N586" s="236">
        <v>100</v>
      </c>
      <c r="O586" s="236">
        <v>100</v>
      </c>
    </row>
    <row r="587" spans="1:15" ht="17.25" customHeight="1" x14ac:dyDescent="0.25">
      <c r="A587" s="230">
        <v>14</v>
      </c>
      <c r="B587" s="209" t="str">
        <f ca="1">$B$25</f>
        <v>Eggs (10 шт)</v>
      </c>
      <c r="C587" s="234">
        <v>14</v>
      </c>
      <c r="D587" s="235">
        <v>12</v>
      </c>
      <c r="E587" s="235">
        <v>11</v>
      </c>
      <c r="F587" s="235">
        <v>11.3</v>
      </c>
      <c r="G587" s="235">
        <v>11.3</v>
      </c>
      <c r="H587" s="235">
        <v>11.6</v>
      </c>
      <c r="I587" s="235">
        <v>11.6</v>
      </c>
      <c r="J587" s="236">
        <v>82.857142857142847</v>
      </c>
      <c r="K587" s="236">
        <v>96.666666666666671</v>
      </c>
      <c r="L587" s="236">
        <v>105.45454545454544</v>
      </c>
      <c r="M587" s="236">
        <v>102.65486725663715</v>
      </c>
      <c r="N587" s="236">
        <v>102.65486725663715</v>
      </c>
      <c r="O587" s="236">
        <v>100</v>
      </c>
    </row>
    <row r="588" spans="1:15" ht="16.5" customHeight="1" x14ac:dyDescent="0.25">
      <c r="A588" s="254">
        <v>15</v>
      </c>
      <c r="B588" s="209" t="str">
        <f ca="1">$B$26</f>
        <v>Granulated sugar</v>
      </c>
      <c r="C588" s="234">
        <v>10</v>
      </c>
      <c r="D588" s="235">
        <v>10</v>
      </c>
      <c r="E588" s="235">
        <v>12</v>
      </c>
      <c r="F588" s="235">
        <v>12.5</v>
      </c>
      <c r="G588" s="235">
        <v>12.5</v>
      </c>
      <c r="H588" s="235">
        <v>11.5</v>
      </c>
      <c r="I588" s="235">
        <v>11.5</v>
      </c>
      <c r="J588" s="236">
        <v>114.99999999999999</v>
      </c>
      <c r="K588" s="236">
        <v>114.99999999999999</v>
      </c>
      <c r="L588" s="236">
        <v>95.833333333333343</v>
      </c>
      <c r="M588" s="236">
        <v>92</v>
      </c>
      <c r="N588" s="236">
        <v>92</v>
      </c>
      <c r="O588" s="236">
        <v>100</v>
      </c>
    </row>
    <row r="589" spans="1:15" ht="18" customHeight="1" x14ac:dyDescent="0.25">
      <c r="A589" s="230">
        <v>16</v>
      </c>
      <c r="B589" s="209" t="str">
        <f ca="1">$B$27</f>
        <v>Tea black</v>
      </c>
      <c r="C589" s="234">
        <v>40</v>
      </c>
      <c r="D589" s="235">
        <v>40</v>
      </c>
      <c r="E589" s="235">
        <v>40</v>
      </c>
      <c r="F589" s="235">
        <v>40</v>
      </c>
      <c r="G589" s="235">
        <v>40</v>
      </c>
      <c r="H589" s="235">
        <v>40</v>
      </c>
      <c r="I589" s="235">
        <v>40</v>
      </c>
      <c r="J589" s="236">
        <v>100</v>
      </c>
      <c r="K589" s="236">
        <v>100</v>
      </c>
      <c r="L589" s="236">
        <v>100</v>
      </c>
      <c r="M589" s="236">
        <v>100</v>
      </c>
      <c r="N589" s="236">
        <v>100</v>
      </c>
      <c r="O589" s="236">
        <v>100</v>
      </c>
    </row>
    <row r="590" spans="1:15" ht="17.25" customHeight="1" x14ac:dyDescent="0.25">
      <c r="A590" s="254">
        <v>17</v>
      </c>
      <c r="B590" s="209" t="str">
        <f ca="1">$B$28</f>
        <v>Green tea</v>
      </c>
      <c r="C590" s="234">
        <v>45</v>
      </c>
      <c r="D590" s="235">
        <v>45</v>
      </c>
      <c r="E590" s="235">
        <v>45</v>
      </c>
      <c r="F590" s="235">
        <v>45</v>
      </c>
      <c r="G590" s="235">
        <v>45</v>
      </c>
      <c r="H590" s="235">
        <v>45</v>
      </c>
      <c r="I590" s="235">
        <v>45</v>
      </c>
      <c r="J590" s="236">
        <v>100</v>
      </c>
      <c r="K590" s="236">
        <v>100</v>
      </c>
      <c r="L590" s="236">
        <v>100</v>
      </c>
      <c r="M590" s="236">
        <v>100</v>
      </c>
      <c r="N590" s="236">
        <v>100</v>
      </c>
      <c r="O590" s="236">
        <v>100</v>
      </c>
    </row>
    <row r="591" spans="1:15" ht="17.25" customHeight="1" x14ac:dyDescent="0.25">
      <c r="A591" s="230">
        <v>18</v>
      </c>
      <c r="B591" s="209" t="str">
        <f ca="1">$B$29</f>
        <v>Flour of 1st grade</v>
      </c>
      <c r="C591" s="234">
        <v>5.2</v>
      </c>
      <c r="D591" s="235">
        <v>5.2</v>
      </c>
      <c r="E591" s="235">
        <v>6.2</v>
      </c>
      <c r="F591" s="235">
        <v>6.2</v>
      </c>
      <c r="G591" s="235">
        <v>6</v>
      </c>
      <c r="H591" s="235">
        <v>5.8</v>
      </c>
      <c r="I591" s="235">
        <v>5.8</v>
      </c>
      <c r="J591" s="236">
        <v>111.53846153846155</v>
      </c>
      <c r="K591" s="236">
        <v>111.53846153846155</v>
      </c>
      <c r="L591" s="236">
        <v>93.548387096774192</v>
      </c>
      <c r="M591" s="236">
        <v>93.548387096774192</v>
      </c>
      <c r="N591" s="236">
        <v>96.666666666666671</v>
      </c>
      <c r="O591" s="236">
        <v>100</v>
      </c>
    </row>
    <row r="592" spans="1:15" ht="17.25" customHeight="1" x14ac:dyDescent="0.25">
      <c r="A592" s="254">
        <v>19</v>
      </c>
      <c r="B592" s="209" t="s">
        <v>237</v>
      </c>
      <c r="C592" s="234"/>
      <c r="D592" s="235"/>
      <c r="E592" s="235">
        <v>5.14</v>
      </c>
      <c r="F592" s="235">
        <v>5.2</v>
      </c>
      <c r="G592" s="235">
        <v>5.2</v>
      </c>
      <c r="H592" s="235">
        <v>4.84</v>
      </c>
      <c r="I592" s="235">
        <v>5.2</v>
      </c>
      <c r="J592" s="236"/>
      <c r="K592" s="236"/>
      <c r="L592" s="236">
        <v>101.1673151750973</v>
      </c>
      <c r="M592" s="236">
        <v>100</v>
      </c>
      <c r="N592" s="236">
        <v>100</v>
      </c>
      <c r="O592" s="236">
        <v>107.43801652892562</v>
      </c>
    </row>
    <row r="593" spans="1:15" ht="17.25" customHeight="1" x14ac:dyDescent="0.25">
      <c r="A593" s="254">
        <v>20</v>
      </c>
      <c r="B593" s="209" t="str">
        <f ca="1">$B$31</f>
        <v>Wheat</v>
      </c>
      <c r="C593" s="234">
        <v>4.5</v>
      </c>
      <c r="D593" s="235">
        <v>4.5</v>
      </c>
      <c r="E593" s="235">
        <v>4.5</v>
      </c>
      <c r="F593" s="235">
        <v>4.5</v>
      </c>
      <c r="G593" s="235">
        <v>4.5</v>
      </c>
      <c r="H593" s="235">
        <v>4.5</v>
      </c>
      <c r="I593" s="235">
        <v>4.5</v>
      </c>
      <c r="J593" s="236">
        <v>100</v>
      </c>
      <c r="K593" s="236">
        <v>100</v>
      </c>
      <c r="L593" s="236">
        <v>100</v>
      </c>
      <c r="M593" s="236">
        <v>100</v>
      </c>
      <c r="N593" s="236">
        <v>100</v>
      </c>
      <c r="O593" s="236">
        <v>100</v>
      </c>
    </row>
    <row r="594" spans="1:15" ht="17.25" customHeight="1" x14ac:dyDescent="0.25">
      <c r="A594" s="230">
        <v>21</v>
      </c>
      <c r="B594" s="209" t="str">
        <f ca="1">$B$32</f>
        <v>Peas</v>
      </c>
      <c r="C594" s="234">
        <v>22</v>
      </c>
      <c r="D594" s="235">
        <v>22</v>
      </c>
      <c r="E594" s="235">
        <v>22</v>
      </c>
      <c r="F594" s="235">
        <v>22</v>
      </c>
      <c r="G594" s="235">
        <v>22</v>
      </c>
      <c r="H594" s="235">
        <v>22</v>
      </c>
      <c r="I594" s="235">
        <v>22</v>
      </c>
      <c r="J594" s="236">
        <v>100</v>
      </c>
      <c r="K594" s="236">
        <v>100</v>
      </c>
      <c r="L594" s="236">
        <v>100</v>
      </c>
      <c r="M594" s="236">
        <v>100</v>
      </c>
      <c r="N594" s="236">
        <v>100</v>
      </c>
      <c r="O594" s="236">
        <v>100</v>
      </c>
    </row>
    <row r="595" spans="1:15" ht="17.25" customHeight="1" x14ac:dyDescent="0.25">
      <c r="A595" s="254">
        <v>22</v>
      </c>
      <c r="B595" s="209" t="str">
        <f ca="1">$B$33</f>
        <v>String bean</v>
      </c>
      <c r="C595" s="234">
        <v>17</v>
      </c>
      <c r="D595" s="235">
        <v>17</v>
      </c>
      <c r="E595" s="235">
        <v>20</v>
      </c>
      <c r="F595" s="235">
        <v>20</v>
      </c>
      <c r="G595" s="235">
        <v>20</v>
      </c>
      <c r="H595" s="235">
        <v>20</v>
      </c>
      <c r="I595" s="235">
        <v>20</v>
      </c>
      <c r="J595" s="236">
        <v>117.64705882352942</v>
      </c>
      <c r="K595" s="236">
        <v>117.64705882352942</v>
      </c>
      <c r="L595" s="236">
        <v>100</v>
      </c>
      <c r="M595" s="236">
        <v>100</v>
      </c>
      <c r="N595" s="236">
        <v>100</v>
      </c>
      <c r="O595" s="236">
        <v>100</v>
      </c>
    </row>
    <row r="596" spans="1:15" ht="16.5" customHeight="1" x14ac:dyDescent="0.25">
      <c r="A596" s="230">
        <v>23</v>
      </c>
      <c r="B596" s="209" t="str">
        <f ca="1">$B$34</f>
        <v>Mashas</v>
      </c>
      <c r="C596" s="234">
        <v>18</v>
      </c>
      <c r="D596" s="235">
        <v>18</v>
      </c>
      <c r="E596" s="235">
        <v>14</v>
      </c>
      <c r="F596" s="235">
        <v>15</v>
      </c>
      <c r="G596" s="235">
        <v>15</v>
      </c>
      <c r="H596" s="235">
        <v>14</v>
      </c>
      <c r="I596" s="235">
        <v>14</v>
      </c>
      <c r="J596" s="236">
        <v>77.777777777777786</v>
      </c>
      <c r="K596" s="236">
        <v>77.777777777777786</v>
      </c>
      <c r="L596" s="236">
        <v>100</v>
      </c>
      <c r="M596" s="236">
        <v>93.333333333333329</v>
      </c>
      <c r="N596" s="236">
        <v>93.333333333333329</v>
      </c>
      <c r="O596" s="236">
        <v>100</v>
      </c>
    </row>
    <row r="597" spans="1:15" ht="18" x14ac:dyDescent="0.25">
      <c r="A597" s="254">
        <v>24</v>
      </c>
      <c r="B597" s="210" t="str">
        <f ca="1">$B$35</f>
        <v>Bread from a flour of 1st grade (430 gramme)</v>
      </c>
      <c r="C597" s="234">
        <v>3</v>
      </c>
      <c r="D597" s="235">
        <v>3</v>
      </c>
      <c r="E597" s="235">
        <v>3.5</v>
      </c>
      <c r="F597" s="235">
        <v>3.5</v>
      </c>
      <c r="G597" s="235">
        <v>3.5</v>
      </c>
      <c r="H597" s="235">
        <v>3.5</v>
      </c>
      <c r="I597" s="235">
        <v>3.5</v>
      </c>
      <c r="J597" s="236">
        <v>116.66666666666667</v>
      </c>
      <c r="K597" s="236">
        <v>116.66666666666667</v>
      </c>
      <c r="L597" s="236">
        <v>100</v>
      </c>
      <c r="M597" s="236">
        <v>100</v>
      </c>
      <c r="N597" s="236">
        <v>100</v>
      </c>
      <c r="O597" s="236">
        <v>100</v>
      </c>
    </row>
    <row r="598" spans="1:15" ht="31.5" x14ac:dyDescent="0.25">
      <c r="A598" s="254">
        <v>25</v>
      </c>
      <c r="B598" s="210" t="s">
        <v>236</v>
      </c>
      <c r="C598" s="234"/>
      <c r="D598" s="235"/>
      <c r="E598" s="235">
        <v>2.5</v>
      </c>
      <c r="F598" s="235">
        <v>2.5</v>
      </c>
      <c r="G598" s="235">
        <v>2.5</v>
      </c>
      <c r="H598" s="235">
        <v>2.5</v>
      </c>
      <c r="I598" s="235">
        <v>2.5</v>
      </c>
      <c r="J598" s="236"/>
      <c r="K598" s="236"/>
      <c r="L598" s="236">
        <v>100</v>
      </c>
      <c r="M598" s="236">
        <v>100</v>
      </c>
      <c r="N598" s="236">
        <v>100</v>
      </c>
      <c r="O598" s="236">
        <v>100</v>
      </c>
    </row>
    <row r="599" spans="1:15" ht="17.25" customHeight="1" x14ac:dyDescent="0.25">
      <c r="A599" s="230">
        <v>26</v>
      </c>
      <c r="B599" s="209" t="str">
        <f ca="1">$B$37</f>
        <v>Vodka, litre</v>
      </c>
      <c r="C599" s="234">
        <v>40</v>
      </c>
      <c r="D599" s="235">
        <v>40</v>
      </c>
      <c r="E599" s="235">
        <v>40</v>
      </c>
      <c r="F599" s="235">
        <v>40</v>
      </c>
      <c r="G599" s="235">
        <v>40</v>
      </c>
      <c r="H599" s="235">
        <v>40</v>
      </c>
      <c r="I599" s="235">
        <v>40</v>
      </c>
      <c r="J599" s="236">
        <v>100</v>
      </c>
      <c r="K599" s="236">
        <v>100</v>
      </c>
      <c r="L599" s="236">
        <v>100</v>
      </c>
      <c r="M599" s="236">
        <v>100</v>
      </c>
      <c r="N599" s="236">
        <v>100</v>
      </c>
      <c r="O599" s="236">
        <v>100</v>
      </c>
    </row>
    <row r="600" spans="1:15" ht="17.25" customHeight="1" x14ac:dyDescent="0.25">
      <c r="A600" s="254">
        <v>27</v>
      </c>
      <c r="B600" s="209" t="s">
        <v>231</v>
      </c>
      <c r="C600" s="234">
        <v>3.9</v>
      </c>
      <c r="D600" s="235">
        <v>4.0999999999999996</v>
      </c>
      <c r="E600" s="235">
        <v>7.7</v>
      </c>
      <c r="F600" s="235">
        <v>6.9</v>
      </c>
      <c r="G600" s="235">
        <v>6.7</v>
      </c>
      <c r="H600" s="235">
        <v>6.5</v>
      </c>
      <c r="I600" s="235">
        <v>6.5</v>
      </c>
      <c r="J600" s="236">
        <v>166.66666666666669</v>
      </c>
      <c r="K600" s="236">
        <v>158.53658536585365</v>
      </c>
      <c r="L600" s="236">
        <v>84.415584415584405</v>
      </c>
      <c r="M600" s="236">
        <v>94.20289855072464</v>
      </c>
      <c r="N600" s="236">
        <v>97.014925373134332</v>
      </c>
      <c r="O600" s="236">
        <v>100</v>
      </c>
    </row>
    <row r="601" spans="1:15" ht="17.25" customHeight="1" x14ac:dyDescent="0.25">
      <c r="A601" s="230">
        <v>28</v>
      </c>
      <c r="B601" s="209" t="str">
        <f ca="1">$B$39</f>
        <v>Gasoline, litre А-92</v>
      </c>
      <c r="C601" s="234">
        <v>8.1</v>
      </c>
      <c r="D601" s="235">
        <v>8.1</v>
      </c>
      <c r="E601" s="235">
        <v>11</v>
      </c>
      <c r="F601" s="235">
        <v>10.3</v>
      </c>
      <c r="G601" s="235">
        <v>9.9</v>
      </c>
      <c r="H601" s="235">
        <v>9.9</v>
      </c>
      <c r="I601" s="235">
        <v>9.8000000000000007</v>
      </c>
      <c r="J601" s="236">
        <v>120.98765432098766</v>
      </c>
      <c r="K601" s="236">
        <v>120.98765432098766</v>
      </c>
      <c r="L601" s="236">
        <v>89.090909090909093</v>
      </c>
      <c r="M601" s="236">
        <v>95.145631067961162</v>
      </c>
      <c r="N601" s="236">
        <v>98.98989898989899</v>
      </c>
      <c r="O601" s="236">
        <v>98.98989898989899</v>
      </c>
    </row>
    <row r="602" spans="1:15" ht="17.25" customHeight="1" x14ac:dyDescent="0.25">
      <c r="A602" s="254">
        <v>29</v>
      </c>
      <c r="B602" s="209" t="s">
        <v>235</v>
      </c>
      <c r="C602" s="234">
        <v>11.6</v>
      </c>
      <c r="D602" s="235">
        <v>11.5</v>
      </c>
      <c r="E602" s="235">
        <v>11.2</v>
      </c>
      <c r="F602" s="235">
        <v>10.8</v>
      </c>
      <c r="G602" s="235">
        <v>10.3</v>
      </c>
      <c r="H602" s="235">
        <v>10.3</v>
      </c>
      <c r="I602" s="235">
        <v>10.3</v>
      </c>
      <c r="J602" s="236">
        <v>88.793103448275872</v>
      </c>
      <c r="K602" s="236">
        <v>89.565217391304358</v>
      </c>
      <c r="L602" s="236">
        <v>91.964285714285737</v>
      </c>
      <c r="M602" s="236">
        <v>95.370370370370367</v>
      </c>
      <c r="N602" s="236">
        <v>100</v>
      </c>
      <c r="O602" s="236">
        <v>100</v>
      </c>
    </row>
    <row r="603" spans="1:15" ht="48" customHeight="1" x14ac:dyDescent="0.25">
      <c r="A603" s="209"/>
      <c r="B603" s="211" t="str">
        <f ca="1">$B$41</f>
        <v>Course 1 US dollar on the relation to somoni</v>
      </c>
      <c r="C603" s="234"/>
      <c r="D603" s="235"/>
      <c r="E603" s="235"/>
      <c r="F603" s="235"/>
      <c r="G603" s="235"/>
      <c r="H603" s="235"/>
      <c r="I603" s="235"/>
      <c r="J603" s="236"/>
      <c r="K603" s="236"/>
      <c r="L603" s="236"/>
      <c r="M603" s="236"/>
      <c r="N603" s="236"/>
      <c r="O603" s="236"/>
    </row>
    <row r="604" spans="1:15" ht="17.25" customHeight="1" x14ac:dyDescent="0.25">
      <c r="A604" s="209"/>
      <c r="B604" s="209" t="str">
        <f ca="1">$B$42</f>
        <v xml:space="preserve"> - In the market</v>
      </c>
      <c r="C604" s="239">
        <v>10.58</v>
      </c>
      <c r="D604" s="240">
        <v>10.87</v>
      </c>
      <c r="E604" s="240">
        <v>10.89</v>
      </c>
      <c r="F604" s="240">
        <v>10.89</v>
      </c>
      <c r="G604" s="240">
        <v>10.89</v>
      </c>
      <c r="H604" s="240">
        <v>10.93</v>
      </c>
      <c r="I604" s="240">
        <v>10.92</v>
      </c>
      <c r="J604" s="236">
        <v>103.21361058601136</v>
      </c>
      <c r="K604" s="236">
        <v>100.45998160073597</v>
      </c>
      <c r="L604" s="236">
        <v>100.2754820936639</v>
      </c>
      <c r="M604" s="236">
        <v>100.2754820936639</v>
      </c>
      <c r="N604" s="236">
        <v>100.2754820936639</v>
      </c>
      <c r="O604" s="236">
        <v>99.908508691674285</v>
      </c>
    </row>
    <row r="605" spans="1:15" ht="17.25" customHeight="1" x14ac:dyDescent="0.25">
      <c r="A605" s="209"/>
      <c r="B605" s="209" t="str">
        <f ca="1">$B$43</f>
        <v xml:space="preserve"> - On exchange office</v>
      </c>
      <c r="C605" s="234">
        <v>10.65</v>
      </c>
      <c r="D605" s="235">
        <v>10.94</v>
      </c>
      <c r="E605" s="235">
        <v>10.94</v>
      </c>
      <c r="F605" s="235">
        <v>10.94</v>
      </c>
      <c r="G605" s="235">
        <v>10.93</v>
      </c>
      <c r="H605" s="235">
        <v>10.98</v>
      </c>
      <c r="I605" s="235">
        <v>10.97</v>
      </c>
      <c r="J605" s="236">
        <v>103.00469483568075</v>
      </c>
      <c r="K605" s="236">
        <v>100.27422303473492</v>
      </c>
      <c r="L605" s="236">
        <v>100.27422303473492</v>
      </c>
      <c r="M605" s="236">
        <v>100.27422303473492</v>
      </c>
      <c r="N605" s="236">
        <v>100.36596523330283</v>
      </c>
      <c r="O605" s="236">
        <v>99.908925318761391</v>
      </c>
    </row>
    <row r="606" spans="1:15" ht="21" customHeight="1" x14ac:dyDescent="0.25">
      <c r="B606" s="215"/>
      <c r="C606" s="199"/>
      <c r="J606" s="199"/>
      <c r="K606" s="199"/>
      <c r="L606" s="199"/>
      <c r="M606" s="199"/>
      <c r="N606" s="199"/>
      <c r="O606" s="199"/>
    </row>
    <row r="607" spans="1:15" ht="17.25" customHeight="1" x14ac:dyDescent="0.25">
      <c r="B607" s="199"/>
      <c r="D607" s="190" t="s">
        <v>204</v>
      </c>
      <c r="E607" s="190"/>
      <c r="J607" s="203"/>
      <c r="K607" s="203"/>
      <c r="L607" s="203"/>
      <c r="M607" s="203"/>
      <c r="N607" s="203"/>
      <c r="O607" s="203"/>
    </row>
    <row r="608" spans="1:15" ht="17.25" customHeight="1" x14ac:dyDescent="0.25">
      <c r="B608" s="199"/>
      <c r="D608" s="190" t="s">
        <v>257</v>
      </c>
      <c r="E608" s="190"/>
    </row>
    <row r="609" spans="1:15" ht="9" customHeight="1" x14ac:dyDescent="0.25">
      <c r="B609" s="199"/>
    </row>
    <row r="610" spans="1:15" ht="12" customHeight="1" x14ac:dyDescent="0.25">
      <c r="A610" s="193"/>
      <c r="B610" s="215"/>
      <c r="J610" s="267" t="s">
        <v>202</v>
      </c>
      <c r="K610" s="267"/>
      <c r="L610" s="267"/>
      <c r="M610" s="267"/>
      <c r="N610" s="267"/>
      <c r="O610" s="267"/>
    </row>
    <row r="611" spans="1:15" ht="16.5" customHeight="1" x14ac:dyDescent="0.25">
      <c r="A611" s="217"/>
      <c r="B611" s="218"/>
      <c r="C611" s="264" t="s">
        <v>217</v>
      </c>
      <c r="D611" s="265"/>
      <c r="E611" s="265"/>
      <c r="F611" s="265"/>
      <c r="G611" s="265"/>
      <c r="H611" s="265"/>
      <c r="I611" s="266"/>
      <c r="J611" s="268" t="str">
        <f>J9</f>
        <v xml:space="preserve">19.02.2024 in % to </v>
      </c>
      <c r="K611" s="269"/>
      <c r="L611" s="269"/>
      <c r="M611" s="269"/>
      <c r="N611" s="269"/>
      <c r="O611" s="269"/>
    </row>
    <row r="612" spans="1:15" ht="14.25" customHeight="1" x14ac:dyDescent="0.25">
      <c r="A612" s="206"/>
      <c r="B612" s="200"/>
      <c r="C612" s="261" t="s">
        <v>232</v>
      </c>
      <c r="D612" s="262"/>
      <c r="E612" s="262"/>
      <c r="F612" s="263"/>
      <c r="G612" s="261" t="s">
        <v>240</v>
      </c>
      <c r="H612" s="262"/>
      <c r="I612" s="263"/>
      <c r="J612" s="261" t="s">
        <v>232</v>
      </c>
      <c r="K612" s="262"/>
      <c r="L612" s="262"/>
      <c r="M612" s="263"/>
      <c r="N612" s="261" t="s">
        <v>240</v>
      </c>
      <c r="O612" s="263"/>
    </row>
    <row r="613" spans="1:15" ht="17.25" customHeight="1" x14ac:dyDescent="0.25">
      <c r="A613" s="207"/>
      <c r="B613" s="219"/>
      <c r="C613" s="238" t="s">
        <v>268</v>
      </c>
      <c r="D613" s="244" t="s">
        <v>241</v>
      </c>
      <c r="E613" s="244" t="s">
        <v>242</v>
      </c>
      <c r="F613" s="244" t="s">
        <v>239</v>
      </c>
      <c r="G613" s="244" t="s">
        <v>243</v>
      </c>
      <c r="H613" s="244" t="s">
        <v>265</v>
      </c>
      <c r="I613" s="244" t="s">
        <v>269</v>
      </c>
      <c r="J613" s="232" t="s">
        <v>268</v>
      </c>
      <c r="K613" s="233" t="s">
        <v>241</v>
      </c>
      <c r="L613" s="233" t="s">
        <v>242</v>
      </c>
      <c r="M613" s="233" t="s">
        <v>239</v>
      </c>
      <c r="N613" s="233" t="s">
        <v>243</v>
      </c>
      <c r="O613" s="233" t="s">
        <v>265</v>
      </c>
    </row>
    <row r="614" spans="1:15" ht="17.25" customHeight="1" x14ac:dyDescent="0.25">
      <c r="A614" s="254">
        <v>1</v>
      </c>
      <c r="B614" s="209" t="s">
        <v>233</v>
      </c>
      <c r="C614" s="234">
        <v>5</v>
      </c>
      <c r="D614" s="235">
        <v>5</v>
      </c>
      <c r="E614" s="235">
        <v>5</v>
      </c>
      <c r="F614" s="235">
        <v>4.8</v>
      </c>
      <c r="G614" s="235">
        <v>4.5</v>
      </c>
      <c r="H614" s="235">
        <v>4.5</v>
      </c>
      <c r="I614" s="235">
        <v>4.7</v>
      </c>
      <c r="J614" s="236">
        <v>94</v>
      </c>
      <c r="K614" s="236">
        <v>94</v>
      </c>
      <c r="L614" s="236">
        <v>94</v>
      </c>
      <c r="M614" s="236">
        <v>97.916666666666671</v>
      </c>
      <c r="N614" s="236">
        <v>104.44444444444446</v>
      </c>
      <c r="O614" s="236">
        <v>104.44444444444446</v>
      </c>
    </row>
    <row r="615" spans="1:15" ht="16.5" customHeight="1" x14ac:dyDescent="0.25">
      <c r="A615" s="230">
        <v>2</v>
      </c>
      <c r="B615" s="209" t="str">
        <f ca="1">$B$13</f>
        <v>Cabbage</v>
      </c>
      <c r="C615" s="234">
        <v>4</v>
      </c>
      <c r="D615" s="235">
        <v>4</v>
      </c>
      <c r="E615" s="235">
        <v>3</v>
      </c>
      <c r="F615" s="235">
        <v>3</v>
      </c>
      <c r="G615" s="235">
        <v>3</v>
      </c>
      <c r="H615" s="235">
        <v>3</v>
      </c>
      <c r="I615" s="235">
        <v>3</v>
      </c>
      <c r="J615" s="236">
        <v>75</v>
      </c>
      <c r="K615" s="236">
        <v>75</v>
      </c>
      <c r="L615" s="236">
        <v>100</v>
      </c>
      <c r="M615" s="236">
        <v>100</v>
      </c>
      <c r="N615" s="236">
        <v>100</v>
      </c>
      <c r="O615" s="236">
        <v>100</v>
      </c>
    </row>
    <row r="616" spans="1:15" ht="17.25" customHeight="1" x14ac:dyDescent="0.25">
      <c r="A616" s="248">
        <v>3</v>
      </c>
      <c r="B616" s="226" t="s">
        <v>234</v>
      </c>
      <c r="C616" s="234">
        <v>11</v>
      </c>
      <c r="D616" s="235">
        <v>9</v>
      </c>
      <c r="E616" s="235">
        <v>2.5</v>
      </c>
      <c r="F616" s="235">
        <v>2</v>
      </c>
      <c r="G616" s="235">
        <v>2.5</v>
      </c>
      <c r="H616" s="235">
        <v>2.5</v>
      </c>
      <c r="I616" s="235">
        <v>2.5</v>
      </c>
      <c r="J616" s="236">
        <v>22.727272727272727</v>
      </c>
      <c r="K616" s="236">
        <v>27.777777777777779</v>
      </c>
      <c r="L616" s="236">
        <v>100</v>
      </c>
      <c r="M616" s="236">
        <v>125</v>
      </c>
      <c r="N616" s="236">
        <v>100</v>
      </c>
      <c r="O616" s="236">
        <v>100</v>
      </c>
    </row>
    <row r="617" spans="1:15" ht="16.5" customHeight="1" x14ac:dyDescent="0.25">
      <c r="A617" s="230">
        <v>4</v>
      </c>
      <c r="B617" s="225" t="str">
        <f ca="1">$B$15</f>
        <v>Carrots</v>
      </c>
      <c r="C617" s="234">
        <v>2</v>
      </c>
      <c r="D617" s="235">
        <v>2</v>
      </c>
      <c r="E617" s="235">
        <v>1.8</v>
      </c>
      <c r="F617" s="235">
        <v>1.8</v>
      </c>
      <c r="G617" s="235">
        <v>1.5</v>
      </c>
      <c r="H617" s="235">
        <v>1.7</v>
      </c>
      <c r="I617" s="235">
        <v>1.7</v>
      </c>
      <c r="J617" s="236">
        <v>85</v>
      </c>
      <c r="K617" s="236">
        <v>85</v>
      </c>
      <c r="L617" s="236">
        <v>94.444444444444443</v>
      </c>
      <c r="M617" s="236">
        <v>94.444444444444443</v>
      </c>
      <c r="N617" s="236">
        <v>113.33333333333333</v>
      </c>
      <c r="O617" s="236">
        <v>100</v>
      </c>
    </row>
    <row r="618" spans="1:15" ht="16.5" customHeight="1" x14ac:dyDescent="0.25">
      <c r="A618" s="254">
        <v>5</v>
      </c>
      <c r="B618" s="209" t="str">
        <f ca="1">$B$16</f>
        <v>Tomato</v>
      </c>
      <c r="C618" s="234">
        <v>20</v>
      </c>
      <c r="D618" s="235">
        <v>23</v>
      </c>
      <c r="E618" s="235">
        <v>17</v>
      </c>
      <c r="F618" s="235">
        <v>20</v>
      </c>
      <c r="G618" s="235">
        <v>23</v>
      </c>
      <c r="H618" s="235">
        <v>20</v>
      </c>
      <c r="I618" s="235">
        <v>20</v>
      </c>
      <c r="J618" s="236">
        <v>100</v>
      </c>
      <c r="K618" s="236">
        <v>86.956521739130437</v>
      </c>
      <c r="L618" s="236">
        <v>117.64705882352942</v>
      </c>
      <c r="M618" s="236">
        <v>100</v>
      </c>
      <c r="N618" s="236">
        <v>86.956521739130437</v>
      </c>
      <c r="O618" s="236">
        <v>100</v>
      </c>
    </row>
    <row r="619" spans="1:15" ht="16.5" customHeight="1" x14ac:dyDescent="0.25">
      <c r="A619" s="230">
        <v>6</v>
      </c>
      <c r="B619" s="209" t="str">
        <f ca="1">$B$17</f>
        <v>Cucumber</v>
      </c>
      <c r="C619" s="234">
        <v>20</v>
      </c>
      <c r="D619" s="235">
        <v>18</v>
      </c>
      <c r="E619" s="235">
        <v>15</v>
      </c>
      <c r="F619" s="235">
        <v>18</v>
      </c>
      <c r="G619" s="235">
        <v>21</v>
      </c>
      <c r="H619" s="235">
        <v>20</v>
      </c>
      <c r="I619" s="235">
        <v>20</v>
      </c>
      <c r="J619" s="236">
        <v>100</v>
      </c>
      <c r="K619" s="236">
        <v>111.11111111111111</v>
      </c>
      <c r="L619" s="236">
        <v>133.33333333333331</v>
      </c>
      <c r="M619" s="236">
        <v>111.11111111111111</v>
      </c>
      <c r="N619" s="236">
        <v>95.238095238095227</v>
      </c>
      <c r="O619" s="236">
        <v>100</v>
      </c>
    </row>
    <row r="620" spans="1:15" ht="16.5" customHeight="1" x14ac:dyDescent="0.25">
      <c r="A620" s="254">
        <v>7</v>
      </c>
      <c r="B620" s="209" t="str">
        <f ca="1">$B$18</f>
        <v>Apples</v>
      </c>
      <c r="C620" s="234">
        <v>8</v>
      </c>
      <c r="D620" s="235">
        <v>8</v>
      </c>
      <c r="E620" s="235">
        <v>7</v>
      </c>
      <c r="F620" s="235">
        <v>7</v>
      </c>
      <c r="G620" s="235">
        <v>7</v>
      </c>
      <c r="H620" s="235">
        <v>9</v>
      </c>
      <c r="I620" s="235">
        <v>10</v>
      </c>
      <c r="J620" s="236">
        <v>125</v>
      </c>
      <c r="K620" s="236">
        <v>125</v>
      </c>
      <c r="L620" s="236">
        <v>142.85714285714286</v>
      </c>
      <c r="M620" s="236">
        <v>142.85714285714286</v>
      </c>
      <c r="N620" s="236">
        <v>142.85714285714286</v>
      </c>
      <c r="O620" s="236">
        <v>111.11111111111111</v>
      </c>
    </row>
    <row r="621" spans="1:15" ht="16.5" customHeight="1" x14ac:dyDescent="0.25">
      <c r="A621" s="230">
        <v>8</v>
      </c>
      <c r="B621" s="209" t="str">
        <f ca="1">$B$19</f>
        <v>Rice (local manufacture)</v>
      </c>
      <c r="C621" s="234">
        <v>15</v>
      </c>
      <c r="D621" s="235">
        <v>15</v>
      </c>
      <c r="E621" s="235">
        <v>13</v>
      </c>
      <c r="F621" s="235">
        <v>13</v>
      </c>
      <c r="G621" s="235">
        <v>13</v>
      </c>
      <c r="H621" s="235">
        <v>14</v>
      </c>
      <c r="I621" s="235">
        <v>15</v>
      </c>
      <c r="J621" s="236">
        <v>100</v>
      </c>
      <c r="K621" s="236">
        <v>100</v>
      </c>
      <c r="L621" s="236">
        <v>115.38461538461537</v>
      </c>
      <c r="M621" s="236">
        <v>115.38461538461537</v>
      </c>
      <c r="N621" s="236">
        <v>115.38461538461537</v>
      </c>
      <c r="O621" s="236">
        <v>107.14285714285714</v>
      </c>
    </row>
    <row r="622" spans="1:15" ht="17.25" customHeight="1" x14ac:dyDescent="0.25">
      <c r="A622" s="254">
        <v>9</v>
      </c>
      <c r="B622" s="209" t="str">
        <f ca="1">$B$20</f>
        <v>Oil cotton</v>
      </c>
      <c r="C622" s="234">
        <v>20</v>
      </c>
      <c r="D622" s="235">
        <v>20</v>
      </c>
      <c r="E622" s="235">
        <v>14</v>
      </c>
      <c r="F622" s="235">
        <v>14</v>
      </c>
      <c r="G622" s="235">
        <v>14</v>
      </c>
      <c r="H622" s="235">
        <v>12</v>
      </c>
      <c r="I622" s="235">
        <v>12</v>
      </c>
      <c r="J622" s="236">
        <v>60</v>
      </c>
      <c r="K622" s="236">
        <v>60</v>
      </c>
      <c r="L622" s="236">
        <v>85.714285714285708</v>
      </c>
      <c r="M622" s="236">
        <v>85.714285714285708</v>
      </c>
      <c r="N622" s="236">
        <v>85.714285714285708</v>
      </c>
      <c r="O622" s="236">
        <v>100</v>
      </c>
    </row>
    <row r="623" spans="1:15" ht="17.25" customHeight="1" x14ac:dyDescent="0.3">
      <c r="A623" s="230">
        <v>10</v>
      </c>
      <c r="B623" s="231" t="s">
        <v>230</v>
      </c>
      <c r="C623" s="234">
        <v>24</v>
      </c>
      <c r="D623" s="235">
        <v>24</v>
      </c>
      <c r="E623" s="235">
        <v>16</v>
      </c>
      <c r="F623" s="235">
        <v>16</v>
      </c>
      <c r="G623" s="235">
        <v>16</v>
      </c>
      <c r="H623" s="235">
        <v>14</v>
      </c>
      <c r="I623" s="235">
        <v>14</v>
      </c>
      <c r="J623" s="236">
        <v>58.333333333333336</v>
      </c>
      <c r="K623" s="236">
        <v>58.333333333333336</v>
      </c>
      <c r="L623" s="236">
        <v>87.5</v>
      </c>
      <c r="M623" s="236">
        <v>87.5</v>
      </c>
      <c r="N623" s="236">
        <v>87.5</v>
      </c>
      <c r="O623" s="236">
        <v>100</v>
      </c>
    </row>
    <row r="624" spans="1:15" ht="17.25" customHeight="1" x14ac:dyDescent="0.25">
      <c r="A624" s="254">
        <v>11</v>
      </c>
      <c r="B624" s="209" t="str">
        <f ca="1">$B$22</f>
        <v>Beef</v>
      </c>
      <c r="C624" s="234">
        <v>60</v>
      </c>
      <c r="D624" s="235">
        <v>60</v>
      </c>
      <c r="E624" s="235">
        <v>65</v>
      </c>
      <c r="F624" s="235">
        <v>65</v>
      </c>
      <c r="G624" s="235">
        <v>65</v>
      </c>
      <c r="H624" s="235">
        <v>65</v>
      </c>
      <c r="I624" s="235">
        <v>68</v>
      </c>
      <c r="J624" s="236">
        <v>113.33333333333333</v>
      </c>
      <c r="K624" s="236">
        <v>113.33333333333333</v>
      </c>
      <c r="L624" s="236">
        <v>104.61538461538463</v>
      </c>
      <c r="M624" s="236">
        <v>104.61538461538463</v>
      </c>
      <c r="N624" s="236">
        <v>104.61538461538463</v>
      </c>
      <c r="O624" s="236">
        <v>104.61538461538463</v>
      </c>
    </row>
    <row r="625" spans="1:15" ht="17.25" customHeight="1" x14ac:dyDescent="0.25">
      <c r="A625" s="230">
        <v>12</v>
      </c>
      <c r="B625" s="209" t="str">
        <f ca="1">$B$23</f>
        <v>Mutton</v>
      </c>
      <c r="C625" s="234">
        <v>65</v>
      </c>
      <c r="D625" s="235">
        <v>65</v>
      </c>
      <c r="E625" s="235">
        <v>65</v>
      </c>
      <c r="F625" s="235">
        <v>65</v>
      </c>
      <c r="G625" s="235">
        <v>65</v>
      </c>
      <c r="H625" s="235">
        <v>65</v>
      </c>
      <c r="I625" s="235">
        <v>68</v>
      </c>
      <c r="J625" s="236">
        <v>104.61538461538463</v>
      </c>
      <c r="K625" s="236">
        <v>104.61538461538463</v>
      </c>
      <c r="L625" s="236">
        <v>104.61538461538463</v>
      </c>
      <c r="M625" s="236">
        <v>104.61538461538463</v>
      </c>
      <c r="N625" s="236">
        <v>104.61538461538463</v>
      </c>
      <c r="O625" s="236">
        <v>104.61538461538463</v>
      </c>
    </row>
    <row r="626" spans="1:15" ht="16.5" customHeight="1" x14ac:dyDescent="0.25">
      <c r="A626" s="254">
        <v>13</v>
      </c>
      <c r="B626" s="209" t="str">
        <f ca="1">$B$24</f>
        <v>Milk, litre</v>
      </c>
      <c r="C626" s="234">
        <v>6</v>
      </c>
      <c r="D626" s="235">
        <v>6</v>
      </c>
      <c r="E626" s="235">
        <v>6</v>
      </c>
      <c r="F626" s="235">
        <v>6</v>
      </c>
      <c r="G626" s="235">
        <v>6</v>
      </c>
      <c r="H626" s="235">
        <v>6</v>
      </c>
      <c r="I626" s="235">
        <v>6</v>
      </c>
      <c r="J626" s="236">
        <v>100</v>
      </c>
      <c r="K626" s="236">
        <v>100</v>
      </c>
      <c r="L626" s="236">
        <v>100</v>
      </c>
      <c r="M626" s="236">
        <v>100</v>
      </c>
      <c r="N626" s="236">
        <v>100</v>
      </c>
      <c r="O626" s="236">
        <v>100</v>
      </c>
    </row>
    <row r="627" spans="1:15" ht="17.25" customHeight="1" x14ac:dyDescent="0.25">
      <c r="A627" s="230">
        <v>14</v>
      </c>
      <c r="B627" s="209" t="str">
        <f ca="1">$B$25</f>
        <v>Eggs (10 шт)</v>
      </c>
      <c r="C627" s="234">
        <v>13</v>
      </c>
      <c r="D627" s="235">
        <v>13</v>
      </c>
      <c r="E627" s="235">
        <v>11</v>
      </c>
      <c r="F627" s="235">
        <v>14</v>
      </c>
      <c r="G627" s="235">
        <v>12.66</v>
      </c>
      <c r="H627" s="235">
        <v>12</v>
      </c>
      <c r="I627" s="235">
        <v>11</v>
      </c>
      <c r="J627" s="236">
        <v>84.615384615384613</v>
      </c>
      <c r="K627" s="236">
        <v>84.615384615384613</v>
      </c>
      <c r="L627" s="236">
        <v>100</v>
      </c>
      <c r="M627" s="236">
        <v>78.571428571428569</v>
      </c>
      <c r="N627" s="236">
        <v>86.887835703001585</v>
      </c>
      <c r="O627" s="236">
        <v>91.666666666666657</v>
      </c>
    </row>
    <row r="628" spans="1:15" ht="16.5" customHeight="1" x14ac:dyDescent="0.25">
      <c r="A628" s="254">
        <v>15</v>
      </c>
      <c r="B628" s="209" t="str">
        <f ca="1">$B$26</f>
        <v>Granulated sugar</v>
      </c>
      <c r="C628" s="234">
        <v>11.1</v>
      </c>
      <c r="D628" s="235">
        <v>10</v>
      </c>
      <c r="E628" s="235">
        <v>12</v>
      </c>
      <c r="F628" s="235">
        <v>12</v>
      </c>
      <c r="G628" s="235">
        <v>11</v>
      </c>
      <c r="H628" s="235">
        <v>11</v>
      </c>
      <c r="I628" s="235">
        <v>11</v>
      </c>
      <c r="J628" s="236">
        <v>99.099099099099092</v>
      </c>
      <c r="K628" s="236">
        <v>110.00000000000001</v>
      </c>
      <c r="L628" s="236">
        <v>91.666666666666657</v>
      </c>
      <c r="M628" s="236">
        <v>91.666666666666657</v>
      </c>
      <c r="N628" s="236">
        <v>100</v>
      </c>
      <c r="O628" s="236">
        <v>100</v>
      </c>
    </row>
    <row r="629" spans="1:15" ht="18" customHeight="1" x14ac:dyDescent="0.25">
      <c r="A629" s="230">
        <v>16</v>
      </c>
      <c r="B629" s="209" t="str">
        <f ca="1">$B$27</f>
        <v>Tea black</v>
      </c>
      <c r="C629" s="234">
        <v>32</v>
      </c>
      <c r="D629" s="235">
        <v>32</v>
      </c>
      <c r="E629" s="235">
        <v>32</v>
      </c>
      <c r="F629" s="235">
        <v>32</v>
      </c>
      <c r="G629" s="235">
        <v>32</v>
      </c>
      <c r="H629" s="235">
        <v>32</v>
      </c>
      <c r="I629" s="235">
        <v>32</v>
      </c>
      <c r="J629" s="236">
        <v>100</v>
      </c>
      <c r="K629" s="236">
        <v>100</v>
      </c>
      <c r="L629" s="236">
        <v>100</v>
      </c>
      <c r="M629" s="236">
        <v>100</v>
      </c>
      <c r="N629" s="236">
        <v>100</v>
      </c>
      <c r="O629" s="236">
        <v>100</v>
      </c>
    </row>
    <row r="630" spans="1:15" ht="17.25" customHeight="1" x14ac:dyDescent="0.25">
      <c r="A630" s="254">
        <v>17</v>
      </c>
      <c r="B630" s="209" t="str">
        <f ca="1">$B$28</f>
        <v>Green tea</v>
      </c>
      <c r="C630" s="234">
        <v>34</v>
      </c>
      <c r="D630" s="235">
        <v>34</v>
      </c>
      <c r="E630" s="235">
        <v>34</v>
      </c>
      <c r="F630" s="235">
        <v>34</v>
      </c>
      <c r="G630" s="235">
        <v>34</v>
      </c>
      <c r="H630" s="235">
        <v>34</v>
      </c>
      <c r="I630" s="235">
        <v>34</v>
      </c>
      <c r="J630" s="236">
        <v>100</v>
      </c>
      <c r="K630" s="236">
        <v>100</v>
      </c>
      <c r="L630" s="236">
        <v>100</v>
      </c>
      <c r="M630" s="236">
        <v>100</v>
      </c>
      <c r="N630" s="236">
        <v>100</v>
      </c>
      <c r="O630" s="236">
        <v>100</v>
      </c>
    </row>
    <row r="631" spans="1:15" ht="17.25" customHeight="1" x14ac:dyDescent="0.25">
      <c r="A631" s="230">
        <v>18</v>
      </c>
      <c r="B631" s="209" t="str">
        <f ca="1">$B$29</f>
        <v>Flour of 1st grade</v>
      </c>
      <c r="C631" s="234">
        <v>5.3</v>
      </c>
      <c r="D631" s="235">
        <v>5.3</v>
      </c>
      <c r="E631" s="235">
        <v>6</v>
      </c>
      <c r="F631" s="235">
        <v>6</v>
      </c>
      <c r="G631" s="235">
        <v>6</v>
      </c>
      <c r="H631" s="235">
        <v>5.7</v>
      </c>
      <c r="I631" s="235">
        <v>5.7</v>
      </c>
      <c r="J631" s="236">
        <v>107.54716981132076</v>
      </c>
      <c r="K631" s="236">
        <v>107.54716981132076</v>
      </c>
      <c r="L631" s="236">
        <v>95</v>
      </c>
      <c r="M631" s="236">
        <v>95</v>
      </c>
      <c r="N631" s="236">
        <v>95</v>
      </c>
      <c r="O631" s="236">
        <v>100</v>
      </c>
    </row>
    <row r="632" spans="1:15" ht="17.25" customHeight="1" x14ac:dyDescent="0.25">
      <c r="A632" s="254">
        <v>19</v>
      </c>
      <c r="B632" s="209" t="s">
        <v>237</v>
      </c>
      <c r="C632" s="234"/>
      <c r="D632" s="235"/>
      <c r="E632" s="235">
        <v>5.2</v>
      </c>
      <c r="F632" s="235">
        <v>5.5</v>
      </c>
      <c r="G632" s="235">
        <v>5.5</v>
      </c>
      <c r="H632" s="235">
        <v>5</v>
      </c>
      <c r="I632" s="235">
        <v>5</v>
      </c>
      <c r="J632" s="236"/>
      <c r="K632" s="236"/>
      <c r="L632" s="236">
        <v>96.153846153846146</v>
      </c>
      <c r="M632" s="236">
        <v>90.909090909090907</v>
      </c>
      <c r="N632" s="236">
        <v>90.909090909090907</v>
      </c>
      <c r="O632" s="236">
        <v>100</v>
      </c>
    </row>
    <row r="633" spans="1:15" ht="17.25" customHeight="1" x14ac:dyDescent="0.25">
      <c r="A633" s="254">
        <v>20</v>
      </c>
      <c r="B633" s="209" t="str">
        <f ca="1">$B$31</f>
        <v>Wheat</v>
      </c>
      <c r="C633" s="234">
        <v>4</v>
      </c>
      <c r="D633" s="235">
        <v>5.2</v>
      </c>
      <c r="E633" s="235">
        <v>3.5</v>
      </c>
      <c r="F633" s="235">
        <v>3.5</v>
      </c>
      <c r="G633" s="235">
        <v>3.5</v>
      </c>
      <c r="H633" s="235">
        <v>3.5</v>
      </c>
      <c r="I633" s="235">
        <v>3.5</v>
      </c>
      <c r="J633" s="236">
        <v>87.5</v>
      </c>
      <c r="K633" s="236">
        <v>67.307692307692307</v>
      </c>
      <c r="L633" s="236">
        <v>100</v>
      </c>
      <c r="M633" s="236">
        <v>100</v>
      </c>
      <c r="N633" s="236">
        <v>100</v>
      </c>
      <c r="O633" s="236">
        <v>100</v>
      </c>
    </row>
    <row r="634" spans="1:15" ht="17.25" customHeight="1" x14ac:dyDescent="0.25">
      <c r="A634" s="230">
        <v>21</v>
      </c>
      <c r="B634" s="209" t="str">
        <f ca="1">$B$32</f>
        <v>Peas</v>
      </c>
      <c r="C634" s="234">
        <v>20</v>
      </c>
      <c r="D634" s="235">
        <v>20</v>
      </c>
      <c r="E634" s="235">
        <v>18</v>
      </c>
      <c r="F634" s="235">
        <v>18</v>
      </c>
      <c r="G634" s="235">
        <v>18</v>
      </c>
      <c r="H634" s="235">
        <v>18</v>
      </c>
      <c r="I634" s="235">
        <v>18</v>
      </c>
      <c r="J634" s="236">
        <v>90</v>
      </c>
      <c r="K634" s="236">
        <v>90</v>
      </c>
      <c r="L634" s="236">
        <v>100</v>
      </c>
      <c r="M634" s="236">
        <v>100</v>
      </c>
      <c r="N634" s="236">
        <v>100</v>
      </c>
      <c r="O634" s="236">
        <v>100</v>
      </c>
    </row>
    <row r="635" spans="1:15" ht="17.25" customHeight="1" x14ac:dyDescent="0.25">
      <c r="A635" s="254">
        <v>22</v>
      </c>
      <c r="B635" s="209" t="str">
        <f ca="1">$B$33</f>
        <v>String bean</v>
      </c>
      <c r="C635" s="234">
        <v>20</v>
      </c>
      <c r="D635" s="235">
        <v>20</v>
      </c>
      <c r="E635" s="235">
        <v>18</v>
      </c>
      <c r="F635" s="235">
        <v>18</v>
      </c>
      <c r="G635" s="235">
        <v>18</v>
      </c>
      <c r="H635" s="235">
        <v>18</v>
      </c>
      <c r="I635" s="235">
        <v>18</v>
      </c>
      <c r="J635" s="236">
        <v>90</v>
      </c>
      <c r="K635" s="236">
        <v>90</v>
      </c>
      <c r="L635" s="236">
        <v>100</v>
      </c>
      <c r="M635" s="236">
        <v>100</v>
      </c>
      <c r="N635" s="236">
        <v>100</v>
      </c>
      <c r="O635" s="236">
        <v>100</v>
      </c>
    </row>
    <row r="636" spans="1:15" ht="16.5" customHeight="1" x14ac:dyDescent="0.25">
      <c r="A636" s="230">
        <v>23</v>
      </c>
      <c r="B636" s="209" t="str">
        <f ca="1">$B$34</f>
        <v>Mashas</v>
      </c>
      <c r="C636" s="234">
        <v>15</v>
      </c>
      <c r="D636" s="235">
        <v>15</v>
      </c>
      <c r="E636" s="235">
        <v>13</v>
      </c>
      <c r="F636" s="235">
        <v>13</v>
      </c>
      <c r="G636" s="235">
        <v>13</v>
      </c>
      <c r="H636" s="235">
        <v>13</v>
      </c>
      <c r="I636" s="235">
        <v>13</v>
      </c>
      <c r="J636" s="236">
        <v>86.666666666666671</v>
      </c>
      <c r="K636" s="236">
        <v>86.666666666666671</v>
      </c>
      <c r="L636" s="236">
        <v>100</v>
      </c>
      <c r="M636" s="236">
        <v>100</v>
      </c>
      <c r="N636" s="236">
        <v>100</v>
      </c>
      <c r="O636" s="236">
        <v>100</v>
      </c>
    </row>
    <row r="637" spans="1:15" ht="18" x14ac:dyDescent="0.25">
      <c r="A637" s="254">
        <v>24</v>
      </c>
      <c r="B637" s="210" t="str">
        <f ca="1">$B$35</f>
        <v>Bread from a flour of 1st grade (430 gramme)</v>
      </c>
      <c r="C637" s="234">
        <v>3</v>
      </c>
      <c r="D637" s="235">
        <v>3</v>
      </c>
      <c r="E637" s="235">
        <v>3</v>
      </c>
      <c r="F637" s="235">
        <v>3</v>
      </c>
      <c r="G637" s="235">
        <v>3</v>
      </c>
      <c r="H637" s="235">
        <v>3</v>
      </c>
      <c r="I637" s="235">
        <v>3</v>
      </c>
      <c r="J637" s="236">
        <v>100</v>
      </c>
      <c r="K637" s="236">
        <v>100</v>
      </c>
      <c r="L637" s="236">
        <v>100</v>
      </c>
      <c r="M637" s="236">
        <v>100</v>
      </c>
      <c r="N637" s="236">
        <v>100</v>
      </c>
      <c r="O637" s="236">
        <v>100</v>
      </c>
    </row>
    <row r="638" spans="1:15" ht="31.5" x14ac:dyDescent="0.25">
      <c r="A638" s="254">
        <v>25</v>
      </c>
      <c r="B638" s="210" t="s">
        <v>236</v>
      </c>
      <c r="C638" s="234"/>
      <c r="D638" s="235"/>
      <c r="E638" s="235">
        <v>2</v>
      </c>
      <c r="F638" s="235">
        <v>2</v>
      </c>
      <c r="G638" s="235">
        <v>2</v>
      </c>
      <c r="H638" s="235">
        <v>2</v>
      </c>
      <c r="I638" s="235">
        <v>2</v>
      </c>
      <c r="J638" s="236"/>
      <c r="K638" s="236"/>
      <c r="L638" s="236">
        <v>100</v>
      </c>
      <c r="M638" s="236">
        <v>100</v>
      </c>
      <c r="N638" s="236">
        <v>100</v>
      </c>
      <c r="O638" s="236">
        <v>100</v>
      </c>
    </row>
    <row r="639" spans="1:15" ht="17.25" customHeight="1" x14ac:dyDescent="0.25">
      <c r="A639" s="230">
        <v>26</v>
      </c>
      <c r="B639" s="209" t="str">
        <f ca="1">$B$37</f>
        <v>Vodka, litre</v>
      </c>
      <c r="C639" s="234">
        <v>40</v>
      </c>
      <c r="D639" s="235">
        <v>40</v>
      </c>
      <c r="E639" s="235">
        <v>40</v>
      </c>
      <c r="F639" s="235">
        <v>40</v>
      </c>
      <c r="G639" s="235">
        <v>40</v>
      </c>
      <c r="H639" s="235">
        <v>40</v>
      </c>
      <c r="I639" s="235">
        <v>40</v>
      </c>
      <c r="J639" s="236">
        <v>100</v>
      </c>
      <c r="K639" s="236">
        <v>100</v>
      </c>
      <c r="L639" s="236">
        <v>100</v>
      </c>
      <c r="M639" s="236">
        <v>100</v>
      </c>
      <c r="N639" s="236">
        <v>100</v>
      </c>
      <c r="O639" s="236">
        <v>100</v>
      </c>
    </row>
    <row r="640" spans="1:15" ht="17.25" customHeight="1" x14ac:dyDescent="0.25">
      <c r="A640" s="254">
        <v>27</v>
      </c>
      <c r="B640" s="209" t="s">
        <v>231</v>
      </c>
      <c r="C640" s="234">
        <v>4</v>
      </c>
      <c r="D640" s="235">
        <v>4.0999999999999996</v>
      </c>
      <c r="E640" s="235">
        <v>7.7</v>
      </c>
      <c r="F640" s="235">
        <v>6.8</v>
      </c>
      <c r="G640" s="235">
        <v>6.6</v>
      </c>
      <c r="H640" s="235">
        <v>6.4</v>
      </c>
      <c r="I640" s="235">
        <v>6.4</v>
      </c>
      <c r="J640" s="236">
        <v>160</v>
      </c>
      <c r="K640" s="236">
        <v>156.09756097560978</v>
      </c>
      <c r="L640" s="236">
        <v>83.116883116883116</v>
      </c>
      <c r="M640" s="236">
        <v>94.117647058823536</v>
      </c>
      <c r="N640" s="236">
        <v>96.969696969696983</v>
      </c>
      <c r="O640" s="236">
        <v>100</v>
      </c>
    </row>
    <row r="641" spans="1:15" ht="17.25" customHeight="1" x14ac:dyDescent="0.25">
      <c r="A641" s="230">
        <v>28</v>
      </c>
      <c r="B641" s="209" t="str">
        <f ca="1">$B$39</f>
        <v>Gasoline, litre А-92</v>
      </c>
      <c r="C641" s="234">
        <v>8</v>
      </c>
      <c r="D641" s="235">
        <v>7.8</v>
      </c>
      <c r="E641" s="235">
        <v>11</v>
      </c>
      <c r="F641" s="235">
        <v>10.199999999999999</v>
      </c>
      <c r="G641" s="235">
        <v>9.8000000000000007</v>
      </c>
      <c r="H641" s="235">
        <v>9.8000000000000007</v>
      </c>
      <c r="I641" s="235">
        <v>10</v>
      </c>
      <c r="J641" s="236">
        <v>125</v>
      </c>
      <c r="K641" s="236">
        <v>128.2051282051282</v>
      </c>
      <c r="L641" s="236">
        <v>90.909090909090907</v>
      </c>
      <c r="M641" s="236">
        <v>98.039215686274517</v>
      </c>
      <c r="N641" s="236">
        <v>102.04081632653062</v>
      </c>
      <c r="O641" s="236">
        <v>102.04081632653062</v>
      </c>
    </row>
    <row r="642" spans="1:15" ht="17.25" customHeight="1" x14ac:dyDescent="0.25">
      <c r="A642" s="254">
        <v>29</v>
      </c>
      <c r="B642" s="209" t="s">
        <v>235</v>
      </c>
      <c r="C642" s="234">
        <v>11.5</v>
      </c>
      <c r="D642" s="235">
        <v>11.2</v>
      </c>
      <c r="E642" s="235">
        <v>11.3</v>
      </c>
      <c r="F642" s="235">
        <v>11.3</v>
      </c>
      <c r="G642" s="235">
        <v>11.2</v>
      </c>
      <c r="H642" s="235">
        <v>11.2</v>
      </c>
      <c r="I642" s="235">
        <v>11.3</v>
      </c>
      <c r="J642" s="236">
        <v>98.260869565217405</v>
      </c>
      <c r="K642" s="236">
        <v>100.89285714285717</v>
      </c>
      <c r="L642" s="236">
        <v>100</v>
      </c>
      <c r="M642" s="236">
        <v>100</v>
      </c>
      <c r="N642" s="236">
        <v>100.89285714285717</v>
      </c>
      <c r="O642" s="236">
        <v>100.89285714285717</v>
      </c>
    </row>
    <row r="643" spans="1:15" ht="48" customHeight="1" x14ac:dyDescent="0.25">
      <c r="A643" s="209"/>
      <c r="B643" s="211" t="str">
        <f ca="1">$B$41</f>
        <v>Course 1 US dollar on the relation to somoni</v>
      </c>
      <c r="C643" s="234"/>
      <c r="D643" s="235"/>
      <c r="E643" s="235"/>
      <c r="F643" s="235"/>
      <c r="G643" s="235"/>
      <c r="H643" s="235"/>
      <c r="I643" s="235"/>
      <c r="J643" s="236"/>
      <c r="K643" s="236"/>
      <c r="L643" s="236"/>
      <c r="M643" s="236"/>
      <c r="N643" s="236"/>
      <c r="O643" s="236"/>
    </row>
    <row r="644" spans="1:15" ht="17.25" customHeight="1" x14ac:dyDescent="0.25">
      <c r="A644" s="209"/>
      <c r="B644" s="209" t="str">
        <f ca="1">$B$42</f>
        <v xml:space="preserve"> - In the market</v>
      </c>
      <c r="C644" s="239">
        <v>10.58</v>
      </c>
      <c r="D644" s="240">
        <v>10.87</v>
      </c>
      <c r="E644" s="240">
        <v>10.89</v>
      </c>
      <c r="F644" s="240">
        <v>10.89</v>
      </c>
      <c r="G644" s="240">
        <v>10.89</v>
      </c>
      <c r="H644" s="240">
        <v>10.93</v>
      </c>
      <c r="I644" s="240">
        <v>10.92</v>
      </c>
      <c r="J644" s="236">
        <v>103.21361058601136</v>
      </c>
      <c r="K644" s="236">
        <v>100.45998160073597</v>
      </c>
      <c r="L644" s="236">
        <v>100.2754820936639</v>
      </c>
      <c r="M644" s="236">
        <v>100.2754820936639</v>
      </c>
      <c r="N644" s="236">
        <v>100.2754820936639</v>
      </c>
      <c r="O644" s="236">
        <v>99.908508691674285</v>
      </c>
    </row>
    <row r="645" spans="1:15" ht="17.25" customHeight="1" x14ac:dyDescent="0.25">
      <c r="A645" s="209"/>
      <c r="B645" s="209" t="str">
        <f ca="1">$B$43</f>
        <v xml:space="preserve"> - On exchange office</v>
      </c>
      <c r="C645" s="234">
        <v>10.65</v>
      </c>
      <c r="D645" s="235">
        <v>10.94</v>
      </c>
      <c r="E645" s="235">
        <v>10.94</v>
      </c>
      <c r="F645" s="235">
        <v>10.94</v>
      </c>
      <c r="G645" s="235">
        <v>10.93</v>
      </c>
      <c r="H645" s="235">
        <v>10.98</v>
      </c>
      <c r="I645" s="235">
        <v>10.97</v>
      </c>
      <c r="J645" s="236">
        <v>103.00469483568075</v>
      </c>
      <c r="K645" s="236">
        <v>100.27422303473492</v>
      </c>
      <c r="L645" s="236">
        <v>100.27422303473492</v>
      </c>
      <c r="M645" s="236">
        <v>100.27422303473492</v>
      </c>
      <c r="N645" s="236">
        <v>100.45745654162855</v>
      </c>
      <c r="O645" s="236">
        <v>99.908925318761391</v>
      </c>
    </row>
    <row r="646" spans="1:15" ht="17.25" customHeight="1" x14ac:dyDescent="0.25">
      <c r="B646" s="220"/>
      <c r="C646" s="242"/>
      <c r="D646" s="242"/>
      <c r="E646" s="242"/>
      <c r="F646" s="242"/>
      <c r="G646" s="242"/>
      <c r="H646" s="242"/>
      <c r="I646" s="242"/>
      <c r="J646" s="243"/>
      <c r="K646" s="243"/>
      <c r="L646" s="243"/>
      <c r="M646" s="243"/>
      <c r="N646" s="243"/>
      <c r="O646" s="243"/>
    </row>
    <row r="647" spans="1:15" ht="26.25" customHeight="1" x14ac:dyDescent="0.25">
      <c r="B647" s="199"/>
      <c r="D647" s="203" t="s">
        <v>204</v>
      </c>
      <c r="E647" s="203"/>
      <c r="J647" s="203"/>
      <c r="K647" s="203"/>
      <c r="L647" s="203"/>
      <c r="M647" s="203"/>
      <c r="N647" s="203"/>
      <c r="O647" s="203"/>
    </row>
    <row r="648" spans="1:15" ht="17.25" customHeight="1" x14ac:dyDescent="0.25">
      <c r="B648" s="199"/>
      <c r="D648" s="203" t="s">
        <v>258</v>
      </c>
      <c r="E648" s="203"/>
    </row>
    <row r="649" spans="1:15" ht="9" customHeight="1" x14ac:dyDescent="0.25">
      <c r="B649" s="199"/>
    </row>
    <row r="650" spans="1:15" ht="12" customHeight="1" x14ac:dyDescent="0.25">
      <c r="A650" s="193"/>
      <c r="B650" s="215" t="s">
        <v>8</v>
      </c>
      <c r="J650" s="267" t="s">
        <v>202</v>
      </c>
      <c r="K650" s="267"/>
      <c r="L650" s="267"/>
      <c r="M650" s="267"/>
      <c r="N650" s="267"/>
      <c r="O650" s="267"/>
    </row>
    <row r="651" spans="1:15" ht="16.5" customHeight="1" x14ac:dyDescent="0.25">
      <c r="A651" s="217"/>
      <c r="B651" s="218"/>
      <c r="C651" s="264" t="s">
        <v>218</v>
      </c>
      <c r="D651" s="265"/>
      <c r="E651" s="265"/>
      <c r="F651" s="265"/>
      <c r="G651" s="265"/>
      <c r="H651" s="265"/>
      <c r="I651" s="265"/>
      <c r="J651" s="268" t="str">
        <f>J9</f>
        <v xml:space="preserve">19.02.2024 in % to </v>
      </c>
      <c r="K651" s="269"/>
      <c r="L651" s="269"/>
      <c r="M651" s="269"/>
      <c r="N651" s="269"/>
      <c r="O651" s="269"/>
    </row>
    <row r="652" spans="1:15" ht="14.25" customHeight="1" x14ac:dyDescent="0.25">
      <c r="A652" s="206"/>
      <c r="B652" s="200"/>
      <c r="C652" s="261" t="s">
        <v>232</v>
      </c>
      <c r="D652" s="262"/>
      <c r="E652" s="262"/>
      <c r="F652" s="263"/>
      <c r="G652" s="261" t="s">
        <v>240</v>
      </c>
      <c r="H652" s="262"/>
      <c r="I652" s="263"/>
      <c r="J652" s="261" t="s">
        <v>232</v>
      </c>
      <c r="K652" s="262"/>
      <c r="L652" s="262"/>
      <c r="M652" s="263"/>
      <c r="N652" s="261" t="s">
        <v>240</v>
      </c>
      <c r="O652" s="263"/>
    </row>
    <row r="653" spans="1:15" ht="17.25" customHeight="1" x14ac:dyDescent="0.25">
      <c r="A653" s="207"/>
      <c r="B653" s="219"/>
      <c r="C653" s="238" t="s">
        <v>268</v>
      </c>
      <c r="D653" s="244" t="s">
        <v>241</v>
      </c>
      <c r="E653" s="244" t="s">
        <v>242</v>
      </c>
      <c r="F653" s="244" t="s">
        <v>239</v>
      </c>
      <c r="G653" s="244" t="s">
        <v>243</v>
      </c>
      <c r="H653" s="244" t="s">
        <v>265</v>
      </c>
      <c r="I653" s="244" t="s">
        <v>269</v>
      </c>
      <c r="J653" s="232" t="s">
        <v>268</v>
      </c>
      <c r="K653" s="233" t="s">
        <v>241</v>
      </c>
      <c r="L653" s="233" t="s">
        <v>242</v>
      </c>
      <c r="M653" s="233" t="s">
        <v>239</v>
      </c>
      <c r="N653" s="233" t="s">
        <v>243</v>
      </c>
      <c r="O653" s="233" t="s">
        <v>265</v>
      </c>
    </row>
    <row r="654" spans="1:15" ht="17.25" customHeight="1" x14ac:dyDescent="0.25">
      <c r="A654" s="254">
        <v>1</v>
      </c>
      <c r="B654" s="209" t="s">
        <v>233</v>
      </c>
      <c r="C654" s="234">
        <v>6</v>
      </c>
      <c r="D654" s="235">
        <v>5</v>
      </c>
      <c r="E654" s="235">
        <v>5</v>
      </c>
      <c r="F654" s="235">
        <v>5.2</v>
      </c>
      <c r="G654" s="235">
        <v>5.2</v>
      </c>
      <c r="H654" s="235">
        <v>5</v>
      </c>
      <c r="I654" s="235">
        <v>5</v>
      </c>
      <c r="J654" s="236">
        <v>83.333333333333343</v>
      </c>
      <c r="K654" s="236">
        <v>100</v>
      </c>
      <c r="L654" s="236">
        <v>100</v>
      </c>
      <c r="M654" s="236">
        <v>96.153846153846146</v>
      </c>
      <c r="N654" s="236">
        <v>96.153846153846146</v>
      </c>
      <c r="O654" s="236">
        <v>100</v>
      </c>
    </row>
    <row r="655" spans="1:15" ht="16.5" customHeight="1" x14ac:dyDescent="0.25">
      <c r="A655" s="230">
        <v>2</v>
      </c>
      <c r="B655" s="209" t="str">
        <f ca="1">$B$13</f>
        <v>Cabbage</v>
      </c>
      <c r="C655" s="234">
        <v>4</v>
      </c>
      <c r="D655" s="235">
        <v>4.5</v>
      </c>
      <c r="E655" s="235">
        <v>3</v>
      </c>
      <c r="F655" s="235">
        <v>3</v>
      </c>
      <c r="G655" s="235">
        <v>3.3</v>
      </c>
      <c r="H655" s="235">
        <v>3</v>
      </c>
      <c r="I655" s="235">
        <v>3</v>
      </c>
      <c r="J655" s="236">
        <v>75</v>
      </c>
      <c r="K655" s="236">
        <v>66.666666666666657</v>
      </c>
      <c r="L655" s="236">
        <v>100</v>
      </c>
      <c r="M655" s="236">
        <v>100</v>
      </c>
      <c r="N655" s="236">
        <v>90.909090909090921</v>
      </c>
      <c r="O655" s="236">
        <v>100</v>
      </c>
    </row>
    <row r="656" spans="1:15" ht="17.25" customHeight="1" x14ac:dyDescent="0.25">
      <c r="A656" s="248">
        <v>3</v>
      </c>
      <c r="B656" s="226" t="s">
        <v>234</v>
      </c>
      <c r="C656" s="234">
        <v>12</v>
      </c>
      <c r="D656" s="235">
        <v>8</v>
      </c>
      <c r="E656" s="235">
        <v>3.3</v>
      </c>
      <c r="F656" s="235">
        <v>3</v>
      </c>
      <c r="G656" s="235">
        <v>3.3</v>
      </c>
      <c r="H656" s="235">
        <v>3.3</v>
      </c>
      <c r="I656" s="235">
        <v>3.3</v>
      </c>
      <c r="J656" s="236">
        <v>27.499999999999996</v>
      </c>
      <c r="K656" s="236">
        <v>41.25</v>
      </c>
      <c r="L656" s="236">
        <v>100</v>
      </c>
      <c r="M656" s="236">
        <v>109.99999999999999</v>
      </c>
      <c r="N656" s="236">
        <v>100</v>
      </c>
      <c r="O656" s="236">
        <v>100</v>
      </c>
    </row>
    <row r="657" spans="1:15" ht="16.5" customHeight="1" x14ac:dyDescent="0.25">
      <c r="A657" s="230">
        <v>4</v>
      </c>
      <c r="B657" s="225" t="str">
        <f ca="1">$B$15</f>
        <v>Carrots</v>
      </c>
      <c r="C657" s="234">
        <v>3</v>
      </c>
      <c r="D657" s="235">
        <v>3</v>
      </c>
      <c r="E657" s="235">
        <v>2.2000000000000002</v>
      </c>
      <c r="F657" s="235">
        <v>2</v>
      </c>
      <c r="G657" s="235">
        <v>2</v>
      </c>
      <c r="H657" s="235">
        <v>2.2999999999999998</v>
      </c>
      <c r="I657" s="235">
        <v>2.2999999999999998</v>
      </c>
      <c r="J657" s="236">
        <v>76.666666666666657</v>
      </c>
      <c r="K657" s="236">
        <v>76.666666666666657</v>
      </c>
      <c r="L657" s="236">
        <v>104.54545454545452</v>
      </c>
      <c r="M657" s="236">
        <v>114.99999999999999</v>
      </c>
      <c r="N657" s="236">
        <v>114.99999999999999</v>
      </c>
      <c r="O657" s="236">
        <v>100</v>
      </c>
    </row>
    <row r="658" spans="1:15" ht="16.5" customHeight="1" x14ac:dyDescent="0.25">
      <c r="A658" s="254">
        <v>5</v>
      </c>
      <c r="B658" s="209" t="str">
        <f ca="1">$B$16</f>
        <v>Tomato</v>
      </c>
      <c r="C658" s="234">
        <v>23</v>
      </c>
      <c r="D658" s="235">
        <v>25</v>
      </c>
      <c r="E658" s="235">
        <v>14</v>
      </c>
      <c r="F658" s="235">
        <v>23</v>
      </c>
      <c r="G658" s="235">
        <v>25</v>
      </c>
      <c r="H658" s="235">
        <v>26</v>
      </c>
      <c r="I658" s="235">
        <v>26</v>
      </c>
      <c r="J658" s="236">
        <v>113.04347826086956</v>
      </c>
      <c r="K658" s="236">
        <v>104</v>
      </c>
      <c r="L658" s="236">
        <v>185.71428571428572</v>
      </c>
      <c r="M658" s="236">
        <v>113.04347826086956</v>
      </c>
      <c r="N658" s="236">
        <v>104</v>
      </c>
      <c r="O658" s="236">
        <v>100</v>
      </c>
    </row>
    <row r="659" spans="1:15" ht="16.5" customHeight="1" x14ac:dyDescent="0.25">
      <c r="A659" s="230">
        <v>6</v>
      </c>
      <c r="B659" s="209" t="str">
        <f ca="1">$B$17</f>
        <v>Cucumber</v>
      </c>
      <c r="C659" s="234">
        <v>23</v>
      </c>
      <c r="D659" s="235">
        <v>25</v>
      </c>
      <c r="E659" s="235">
        <v>17</v>
      </c>
      <c r="F659" s="235">
        <v>21</v>
      </c>
      <c r="G659" s="235">
        <v>21</v>
      </c>
      <c r="H659" s="235">
        <v>17</v>
      </c>
      <c r="I659" s="235">
        <v>17</v>
      </c>
      <c r="J659" s="236">
        <v>73.91304347826086</v>
      </c>
      <c r="K659" s="236">
        <v>68</v>
      </c>
      <c r="L659" s="236">
        <v>100</v>
      </c>
      <c r="M659" s="236">
        <v>80.952380952380949</v>
      </c>
      <c r="N659" s="236">
        <v>80.952380952380949</v>
      </c>
      <c r="O659" s="236">
        <v>100</v>
      </c>
    </row>
    <row r="660" spans="1:15" ht="16.5" customHeight="1" x14ac:dyDescent="0.25">
      <c r="A660" s="254">
        <v>7</v>
      </c>
      <c r="B660" s="209" t="str">
        <f ca="1">$B$18</f>
        <v>Apples</v>
      </c>
      <c r="C660" s="234">
        <v>8</v>
      </c>
      <c r="D660" s="235">
        <v>9</v>
      </c>
      <c r="E660" s="235">
        <v>7</v>
      </c>
      <c r="F660" s="235">
        <v>10</v>
      </c>
      <c r="G660" s="235">
        <v>10</v>
      </c>
      <c r="H660" s="235">
        <v>10</v>
      </c>
      <c r="I660" s="235">
        <v>10</v>
      </c>
      <c r="J660" s="236">
        <v>125</v>
      </c>
      <c r="K660" s="236">
        <v>111.11111111111111</v>
      </c>
      <c r="L660" s="236">
        <v>142.85714285714286</v>
      </c>
      <c r="M660" s="236">
        <v>100</v>
      </c>
      <c r="N660" s="236">
        <v>100</v>
      </c>
      <c r="O660" s="236">
        <v>100</v>
      </c>
    </row>
    <row r="661" spans="1:15" ht="16.5" customHeight="1" x14ac:dyDescent="0.25">
      <c r="A661" s="230">
        <v>8</v>
      </c>
      <c r="B661" s="209" t="str">
        <f ca="1">$B$19</f>
        <v>Rice (local manufacture)</v>
      </c>
      <c r="C661" s="234">
        <v>12</v>
      </c>
      <c r="D661" s="235">
        <v>12</v>
      </c>
      <c r="E661" s="235">
        <v>14</v>
      </c>
      <c r="F661" s="235">
        <v>15</v>
      </c>
      <c r="G661" s="235">
        <v>15</v>
      </c>
      <c r="H661" s="235">
        <v>15</v>
      </c>
      <c r="I661" s="235">
        <v>15</v>
      </c>
      <c r="J661" s="236">
        <v>125</v>
      </c>
      <c r="K661" s="236">
        <v>125</v>
      </c>
      <c r="L661" s="236">
        <v>107.14285714285714</v>
      </c>
      <c r="M661" s="236">
        <v>100</v>
      </c>
      <c r="N661" s="236">
        <v>100</v>
      </c>
      <c r="O661" s="236">
        <v>100</v>
      </c>
    </row>
    <row r="662" spans="1:15" ht="17.25" customHeight="1" x14ac:dyDescent="0.25">
      <c r="A662" s="254">
        <v>9</v>
      </c>
      <c r="B662" s="209" t="str">
        <f ca="1">$B$20</f>
        <v>Oil cotton</v>
      </c>
      <c r="C662" s="234">
        <v>21</v>
      </c>
      <c r="D662" s="235">
        <v>21</v>
      </c>
      <c r="E662" s="235">
        <v>13</v>
      </c>
      <c r="F662" s="235">
        <v>13</v>
      </c>
      <c r="G662" s="235">
        <v>13</v>
      </c>
      <c r="H662" s="235">
        <v>13</v>
      </c>
      <c r="I662" s="235">
        <v>13</v>
      </c>
      <c r="J662" s="236">
        <v>61.904761904761905</v>
      </c>
      <c r="K662" s="236">
        <v>61.904761904761905</v>
      </c>
      <c r="L662" s="236">
        <v>100</v>
      </c>
      <c r="M662" s="236">
        <v>100</v>
      </c>
      <c r="N662" s="236">
        <v>100</v>
      </c>
      <c r="O662" s="236">
        <v>100</v>
      </c>
    </row>
    <row r="663" spans="1:15" ht="17.25" customHeight="1" x14ac:dyDescent="0.3">
      <c r="A663" s="230">
        <v>10</v>
      </c>
      <c r="B663" s="231" t="s">
        <v>230</v>
      </c>
      <c r="C663" s="234">
        <v>23</v>
      </c>
      <c r="D663" s="235">
        <v>23</v>
      </c>
      <c r="E663" s="235">
        <v>16</v>
      </c>
      <c r="F663" s="235">
        <v>16</v>
      </c>
      <c r="G663" s="235">
        <v>16</v>
      </c>
      <c r="H663" s="235">
        <v>15</v>
      </c>
      <c r="I663" s="235">
        <v>15</v>
      </c>
      <c r="J663" s="236">
        <v>65.217391304347828</v>
      </c>
      <c r="K663" s="236">
        <v>65.217391304347828</v>
      </c>
      <c r="L663" s="236">
        <v>93.75</v>
      </c>
      <c r="M663" s="236">
        <v>93.75</v>
      </c>
      <c r="N663" s="236">
        <v>93.75</v>
      </c>
      <c r="O663" s="236">
        <v>100</v>
      </c>
    </row>
    <row r="664" spans="1:15" ht="17.25" customHeight="1" x14ac:dyDescent="0.25">
      <c r="A664" s="254">
        <v>11</v>
      </c>
      <c r="B664" s="209" t="str">
        <f ca="1">$B$22</f>
        <v>Beef</v>
      </c>
      <c r="C664" s="234">
        <v>62</v>
      </c>
      <c r="D664" s="235">
        <v>62</v>
      </c>
      <c r="E664" s="235">
        <v>65</v>
      </c>
      <c r="F664" s="235">
        <v>65</v>
      </c>
      <c r="G664" s="235">
        <v>65</v>
      </c>
      <c r="H664" s="235">
        <v>65</v>
      </c>
      <c r="I664" s="235">
        <v>65</v>
      </c>
      <c r="J664" s="236">
        <v>104.83870967741935</v>
      </c>
      <c r="K664" s="236">
        <v>104.83870967741935</v>
      </c>
      <c r="L664" s="236">
        <v>100</v>
      </c>
      <c r="M664" s="236">
        <v>100</v>
      </c>
      <c r="N664" s="236">
        <v>100</v>
      </c>
      <c r="O664" s="236">
        <v>100</v>
      </c>
    </row>
    <row r="665" spans="1:15" ht="17.25" customHeight="1" x14ac:dyDescent="0.25">
      <c r="A665" s="230">
        <v>12</v>
      </c>
      <c r="B665" s="209" t="str">
        <f ca="1">$B$23</f>
        <v>Mutton</v>
      </c>
      <c r="C665" s="234">
        <v>65</v>
      </c>
      <c r="D665" s="235">
        <v>65</v>
      </c>
      <c r="E665" s="235">
        <v>70</v>
      </c>
      <c r="F665" s="235">
        <v>70</v>
      </c>
      <c r="G665" s="235">
        <v>70</v>
      </c>
      <c r="H665" s="235">
        <v>70</v>
      </c>
      <c r="I665" s="235">
        <v>70</v>
      </c>
      <c r="J665" s="236">
        <v>107.69230769230769</v>
      </c>
      <c r="K665" s="236">
        <v>107.69230769230769</v>
      </c>
      <c r="L665" s="236">
        <v>100</v>
      </c>
      <c r="M665" s="236">
        <v>100</v>
      </c>
      <c r="N665" s="236">
        <v>100</v>
      </c>
      <c r="O665" s="236">
        <v>100</v>
      </c>
    </row>
    <row r="666" spans="1:15" ht="16.5" customHeight="1" x14ac:dyDescent="0.25">
      <c r="A666" s="254">
        <v>13</v>
      </c>
      <c r="B666" s="209" t="str">
        <f ca="1">$B$24</f>
        <v>Milk, litre</v>
      </c>
      <c r="C666" s="234">
        <v>9.5</v>
      </c>
      <c r="D666" s="235">
        <v>8.5</v>
      </c>
      <c r="E666" s="235">
        <v>7.5</v>
      </c>
      <c r="F666" s="235">
        <v>7.5</v>
      </c>
      <c r="G666" s="235">
        <v>9</v>
      </c>
      <c r="H666" s="235">
        <v>9.5</v>
      </c>
      <c r="I666" s="235">
        <v>9.5</v>
      </c>
      <c r="J666" s="236">
        <v>100</v>
      </c>
      <c r="K666" s="236">
        <v>111.76470588235294</v>
      </c>
      <c r="L666" s="236">
        <v>126.66666666666666</v>
      </c>
      <c r="M666" s="236">
        <v>126.66666666666666</v>
      </c>
      <c r="N666" s="236">
        <v>105.55555555555556</v>
      </c>
      <c r="O666" s="236">
        <v>100</v>
      </c>
    </row>
    <row r="667" spans="1:15" ht="17.25" customHeight="1" x14ac:dyDescent="0.25">
      <c r="A667" s="230">
        <v>14</v>
      </c>
      <c r="B667" s="209" t="str">
        <f ca="1">$B$25</f>
        <v>Eggs (10 шт)</v>
      </c>
      <c r="C667" s="234">
        <v>12</v>
      </c>
      <c r="D667" s="235">
        <v>12</v>
      </c>
      <c r="E667" s="235">
        <v>12</v>
      </c>
      <c r="F667" s="235">
        <v>12</v>
      </c>
      <c r="G667" s="235">
        <v>12</v>
      </c>
      <c r="H667" s="235">
        <v>11</v>
      </c>
      <c r="I667" s="235">
        <v>11</v>
      </c>
      <c r="J667" s="236">
        <v>91.666666666666657</v>
      </c>
      <c r="K667" s="236">
        <v>91.666666666666657</v>
      </c>
      <c r="L667" s="236">
        <v>91.666666666666657</v>
      </c>
      <c r="M667" s="236">
        <v>91.666666666666657</v>
      </c>
      <c r="N667" s="236">
        <v>91.666666666666657</v>
      </c>
      <c r="O667" s="236">
        <v>100</v>
      </c>
    </row>
    <row r="668" spans="1:15" ht="16.5" customHeight="1" x14ac:dyDescent="0.25">
      <c r="A668" s="254">
        <v>15</v>
      </c>
      <c r="B668" s="209" t="str">
        <f ca="1">$B$26</f>
        <v>Granulated sugar</v>
      </c>
      <c r="C668" s="234">
        <v>9.5</v>
      </c>
      <c r="D668" s="235">
        <v>9.5</v>
      </c>
      <c r="E668" s="235">
        <v>13</v>
      </c>
      <c r="F668" s="235">
        <v>13</v>
      </c>
      <c r="G668" s="235">
        <v>13</v>
      </c>
      <c r="H668" s="235">
        <v>12</v>
      </c>
      <c r="I668" s="235">
        <v>12</v>
      </c>
      <c r="J668" s="236">
        <v>126.31578947368421</v>
      </c>
      <c r="K668" s="236">
        <v>126.31578947368421</v>
      </c>
      <c r="L668" s="236">
        <v>92.307692307692307</v>
      </c>
      <c r="M668" s="236">
        <v>92.307692307692307</v>
      </c>
      <c r="N668" s="236">
        <v>92.307692307692307</v>
      </c>
      <c r="O668" s="236">
        <v>100</v>
      </c>
    </row>
    <row r="669" spans="1:15" ht="18" customHeight="1" x14ac:dyDescent="0.25">
      <c r="A669" s="230">
        <v>16</v>
      </c>
      <c r="B669" s="209" t="str">
        <f ca="1">$B$27</f>
        <v>Tea black</v>
      </c>
      <c r="C669" s="234">
        <v>50</v>
      </c>
      <c r="D669" s="235">
        <v>50</v>
      </c>
      <c r="E669" s="235">
        <v>70</v>
      </c>
      <c r="F669" s="235">
        <v>70</v>
      </c>
      <c r="G669" s="235">
        <v>70</v>
      </c>
      <c r="H669" s="235">
        <v>70</v>
      </c>
      <c r="I669" s="235">
        <v>70</v>
      </c>
      <c r="J669" s="236">
        <v>140</v>
      </c>
      <c r="K669" s="236">
        <v>140</v>
      </c>
      <c r="L669" s="236">
        <v>100</v>
      </c>
      <c r="M669" s="236">
        <v>100</v>
      </c>
      <c r="N669" s="236">
        <v>100</v>
      </c>
      <c r="O669" s="236">
        <v>100</v>
      </c>
    </row>
    <row r="670" spans="1:15" ht="17.25" customHeight="1" x14ac:dyDescent="0.25">
      <c r="A670" s="254">
        <v>17</v>
      </c>
      <c r="B670" s="209" t="str">
        <f ca="1">$B$28</f>
        <v>Green tea</v>
      </c>
      <c r="C670" s="234">
        <v>50</v>
      </c>
      <c r="D670" s="235">
        <v>50</v>
      </c>
      <c r="E670" s="235">
        <v>65</v>
      </c>
      <c r="F670" s="235">
        <v>65</v>
      </c>
      <c r="G670" s="235">
        <v>65</v>
      </c>
      <c r="H670" s="235">
        <v>65</v>
      </c>
      <c r="I670" s="235">
        <v>65</v>
      </c>
      <c r="J670" s="236">
        <v>130</v>
      </c>
      <c r="K670" s="236">
        <v>130</v>
      </c>
      <c r="L670" s="236">
        <v>100</v>
      </c>
      <c r="M670" s="236">
        <v>100</v>
      </c>
      <c r="N670" s="236">
        <v>100</v>
      </c>
      <c r="O670" s="236">
        <v>100</v>
      </c>
    </row>
    <row r="671" spans="1:15" ht="17.25" customHeight="1" x14ac:dyDescent="0.25">
      <c r="A671" s="230">
        <v>18</v>
      </c>
      <c r="B671" s="209" t="str">
        <f ca="1">$B$29</f>
        <v>Flour of 1st grade</v>
      </c>
      <c r="C671" s="234">
        <v>5.3</v>
      </c>
      <c r="D671" s="235">
        <v>5.3</v>
      </c>
      <c r="E671" s="235">
        <v>5.8</v>
      </c>
      <c r="F671" s="235">
        <v>5.6</v>
      </c>
      <c r="G671" s="235">
        <v>5.6</v>
      </c>
      <c r="H671" s="235">
        <v>5.6</v>
      </c>
      <c r="I671" s="235">
        <v>5.6</v>
      </c>
      <c r="J671" s="236">
        <v>105.66037735849056</v>
      </c>
      <c r="K671" s="236">
        <v>105.66037735849056</v>
      </c>
      <c r="L671" s="236">
        <v>96.551724137931032</v>
      </c>
      <c r="M671" s="236">
        <v>100</v>
      </c>
      <c r="N671" s="236">
        <v>100</v>
      </c>
      <c r="O671" s="236">
        <v>100</v>
      </c>
    </row>
    <row r="672" spans="1:15" ht="17.25" customHeight="1" x14ac:dyDescent="0.25">
      <c r="A672" s="254">
        <v>19</v>
      </c>
      <c r="B672" s="209" t="s">
        <v>237</v>
      </c>
      <c r="C672" s="234"/>
      <c r="D672" s="235"/>
      <c r="E672" s="235">
        <v>5</v>
      </c>
      <c r="F672" s="235">
        <v>5.0999999999999996</v>
      </c>
      <c r="G672" s="235">
        <v>5.0999999999999996</v>
      </c>
      <c r="H672" s="235">
        <v>5.0999999999999996</v>
      </c>
      <c r="I672" s="235">
        <v>5.2</v>
      </c>
      <c r="J672" s="236"/>
      <c r="K672" s="236"/>
      <c r="L672" s="236">
        <v>104</v>
      </c>
      <c r="M672" s="236">
        <v>101.96078431372551</v>
      </c>
      <c r="N672" s="236">
        <v>101.96078431372551</v>
      </c>
      <c r="O672" s="236">
        <v>101.96078431372551</v>
      </c>
    </row>
    <row r="673" spans="1:15" ht="17.25" customHeight="1" x14ac:dyDescent="0.25">
      <c r="A673" s="254">
        <v>20</v>
      </c>
      <c r="B673" s="209" t="str">
        <f ca="1">$B$31</f>
        <v>Wheat</v>
      </c>
      <c r="C673" s="234">
        <v>4.9000000000000004</v>
      </c>
      <c r="D673" s="235">
        <v>4.9000000000000004</v>
      </c>
      <c r="E673" s="235">
        <v>3.9</v>
      </c>
      <c r="F673" s="235">
        <v>3.9</v>
      </c>
      <c r="G673" s="235">
        <v>3.9</v>
      </c>
      <c r="H673" s="235">
        <v>3.8</v>
      </c>
      <c r="I673" s="235">
        <v>3.8</v>
      </c>
      <c r="J673" s="236">
        <v>77.551020408163254</v>
      </c>
      <c r="K673" s="236">
        <v>77.551020408163254</v>
      </c>
      <c r="L673" s="236">
        <v>97.435897435897431</v>
      </c>
      <c r="M673" s="236">
        <v>97.435897435897431</v>
      </c>
      <c r="N673" s="236">
        <v>97.435897435897431</v>
      </c>
      <c r="O673" s="236">
        <v>100</v>
      </c>
    </row>
    <row r="674" spans="1:15" ht="17.25" customHeight="1" x14ac:dyDescent="0.25">
      <c r="A674" s="230">
        <v>21</v>
      </c>
      <c r="B674" s="209" t="str">
        <f ca="1">$B$32</f>
        <v>Peas</v>
      </c>
      <c r="C674" s="234">
        <v>21</v>
      </c>
      <c r="D674" s="235">
        <v>21</v>
      </c>
      <c r="E674" s="235">
        <v>20</v>
      </c>
      <c r="F674" s="235">
        <v>20</v>
      </c>
      <c r="G674" s="235">
        <v>20</v>
      </c>
      <c r="H674" s="235">
        <v>20</v>
      </c>
      <c r="I674" s="235">
        <v>20</v>
      </c>
      <c r="J674" s="236">
        <v>95.238095238095227</v>
      </c>
      <c r="K674" s="236">
        <v>95.238095238095227</v>
      </c>
      <c r="L674" s="236">
        <v>100</v>
      </c>
      <c r="M674" s="236">
        <v>100</v>
      </c>
      <c r="N674" s="236">
        <v>100</v>
      </c>
      <c r="O674" s="236">
        <v>100</v>
      </c>
    </row>
    <row r="675" spans="1:15" ht="17.25" customHeight="1" x14ac:dyDescent="0.25">
      <c r="A675" s="254">
        <v>22</v>
      </c>
      <c r="B675" s="209" t="str">
        <f ca="1">$B$33</f>
        <v>String bean</v>
      </c>
      <c r="C675" s="234">
        <v>16</v>
      </c>
      <c r="D675" s="235">
        <v>16</v>
      </c>
      <c r="E675" s="235">
        <v>20</v>
      </c>
      <c r="F675" s="235">
        <v>20</v>
      </c>
      <c r="G675" s="235">
        <v>20</v>
      </c>
      <c r="H675" s="235">
        <v>18</v>
      </c>
      <c r="I675" s="235">
        <v>18</v>
      </c>
      <c r="J675" s="236">
        <v>112.5</v>
      </c>
      <c r="K675" s="236">
        <v>112.5</v>
      </c>
      <c r="L675" s="236">
        <v>90</v>
      </c>
      <c r="M675" s="236">
        <v>90</v>
      </c>
      <c r="N675" s="236">
        <v>90</v>
      </c>
      <c r="O675" s="236">
        <v>100</v>
      </c>
    </row>
    <row r="676" spans="1:15" ht="16.5" customHeight="1" x14ac:dyDescent="0.25">
      <c r="A676" s="230">
        <v>23</v>
      </c>
      <c r="B676" s="209" t="str">
        <f ca="1">$B$34</f>
        <v>Mashas</v>
      </c>
      <c r="C676" s="234">
        <v>16</v>
      </c>
      <c r="D676" s="235">
        <v>16</v>
      </c>
      <c r="E676" s="235">
        <v>17</v>
      </c>
      <c r="F676" s="235">
        <v>17</v>
      </c>
      <c r="G676" s="235">
        <v>17</v>
      </c>
      <c r="H676" s="235">
        <v>14</v>
      </c>
      <c r="I676" s="235">
        <v>15</v>
      </c>
      <c r="J676" s="236">
        <v>93.75</v>
      </c>
      <c r="K676" s="236">
        <v>93.75</v>
      </c>
      <c r="L676" s="236">
        <v>88.235294117647058</v>
      </c>
      <c r="M676" s="236">
        <v>88.235294117647058</v>
      </c>
      <c r="N676" s="236">
        <v>88.235294117647058</v>
      </c>
      <c r="O676" s="236">
        <v>107.14285714285714</v>
      </c>
    </row>
    <row r="677" spans="1:15" ht="18" x14ac:dyDescent="0.25">
      <c r="A677" s="254">
        <v>24</v>
      </c>
      <c r="B677" s="210" t="str">
        <f ca="1">$B$35</f>
        <v>Bread from a flour of 1st grade (430 gramme)</v>
      </c>
      <c r="C677" s="234">
        <v>5</v>
      </c>
      <c r="D677" s="235">
        <v>4.7</v>
      </c>
      <c r="E677" s="235">
        <v>5</v>
      </c>
      <c r="F677" s="235">
        <v>4.7</v>
      </c>
      <c r="G677" s="235">
        <v>4.7</v>
      </c>
      <c r="H677" s="235">
        <v>4.7</v>
      </c>
      <c r="I677" s="235">
        <v>4.7</v>
      </c>
      <c r="J677" s="236">
        <v>94</v>
      </c>
      <c r="K677" s="236">
        <v>100</v>
      </c>
      <c r="L677" s="236">
        <v>94</v>
      </c>
      <c r="M677" s="236">
        <v>100</v>
      </c>
      <c r="N677" s="236">
        <v>100</v>
      </c>
      <c r="O677" s="236">
        <v>100</v>
      </c>
    </row>
    <row r="678" spans="1:15" ht="31.5" x14ac:dyDescent="0.25">
      <c r="A678" s="254">
        <v>25</v>
      </c>
      <c r="B678" s="210" t="s">
        <v>236</v>
      </c>
      <c r="C678" s="234"/>
      <c r="D678" s="235"/>
      <c r="E678" s="235">
        <v>2</v>
      </c>
      <c r="F678" s="235">
        <v>3</v>
      </c>
      <c r="G678" s="235">
        <v>3</v>
      </c>
      <c r="H678" s="235">
        <v>3</v>
      </c>
      <c r="I678" s="235">
        <v>3</v>
      </c>
      <c r="J678" s="236"/>
      <c r="K678" s="236"/>
      <c r="L678" s="236">
        <v>150</v>
      </c>
      <c r="M678" s="236">
        <v>100</v>
      </c>
      <c r="N678" s="236">
        <v>100</v>
      </c>
      <c r="O678" s="236">
        <v>100</v>
      </c>
    </row>
    <row r="679" spans="1:15" ht="17.25" customHeight="1" x14ac:dyDescent="0.25">
      <c r="A679" s="230">
        <v>26</v>
      </c>
      <c r="B679" s="209" t="str">
        <f ca="1">$B$37</f>
        <v>Vodka, litre</v>
      </c>
      <c r="C679" s="234">
        <v>30</v>
      </c>
      <c r="D679" s="235">
        <v>30</v>
      </c>
      <c r="E679" s="235">
        <v>30</v>
      </c>
      <c r="F679" s="235">
        <v>30</v>
      </c>
      <c r="G679" s="235">
        <v>30</v>
      </c>
      <c r="H679" s="235">
        <v>30</v>
      </c>
      <c r="I679" s="235">
        <v>30</v>
      </c>
      <c r="J679" s="236">
        <v>100</v>
      </c>
      <c r="K679" s="236">
        <v>100</v>
      </c>
      <c r="L679" s="236">
        <v>100</v>
      </c>
      <c r="M679" s="236">
        <v>100</v>
      </c>
      <c r="N679" s="236">
        <v>100</v>
      </c>
      <c r="O679" s="236">
        <v>100</v>
      </c>
    </row>
    <row r="680" spans="1:15" ht="17.25" customHeight="1" x14ac:dyDescent="0.25">
      <c r="A680" s="254">
        <v>27</v>
      </c>
      <c r="B680" s="209" t="s">
        <v>231</v>
      </c>
      <c r="C680" s="234">
        <v>4</v>
      </c>
      <c r="D680" s="235">
        <v>4</v>
      </c>
      <c r="E680" s="235">
        <v>7.4</v>
      </c>
      <c r="F680" s="235">
        <v>6.8</v>
      </c>
      <c r="G680" s="235">
        <v>6.6</v>
      </c>
      <c r="H680" s="235">
        <v>6.5</v>
      </c>
      <c r="I680" s="235">
        <v>6.5</v>
      </c>
      <c r="J680" s="236">
        <v>162.5</v>
      </c>
      <c r="K680" s="236">
        <v>162.5</v>
      </c>
      <c r="L680" s="236">
        <v>87.837837837837824</v>
      </c>
      <c r="M680" s="236">
        <v>95.588235294117652</v>
      </c>
      <c r="N680" s="236">
        <v>98.484848484848484</v>
      </c>
      <c r="O680" s="236">
        <v>100</v>
      </c>
    </row>
    <row r="681" spans="1:15" ht="17.25" customHeight="1" x14ac:dyDescent="0.25">
      <c r="A681" s="230">
        <v>28</v>
      </c>
      <c r="B681" s="209" t="str">
        <f ca="1">$B$39</f>
        <v>Gasoline, litre А-92</v>
      </c>
      <c r="C681" s="234">
        <v>7.9</v>
      </c>
      <c r="D681" s="235">
        <v>7.9</v>
      </c>
      <c r="E681" s="235">
        <v>10.8</v>
      </c>
      <c r="F681" s="235">
        <v>10</v>
      </c>
      <c r="G681" s="235">
        <v>9.6999999999999993</v>
      </c>
      <c r="H681" s="235">
        <v>9.6999999999999993</v>
      </c>
      <c r="I681" s="235">
        <v>9.6999999999999993</v>
      </c>
      <c r="J681" s="236">
        <v>122.78481012658227</v>
      </c>
      <c r="K681" s="236">
        <v>122.78481012658227</v>
      </c>
      <c r="L681" s="236">
        <v>89.81481481481481</v>
      </c>
      <c r="M681" s="236">
        <v>97</v>
      </c>
      <c r="N681" s="236">
        <v>100</v>
      </c>
      <c r="O681" s="236">
        <v>100</v>
      </c>
    </row>
    <row r="682" spans="1:15" ht="17.25" customHeight="1" x14ac:dyDescent="0.25">
      <c r="A682" s="254">
        <v>29</v>
      </c>
      <c r="B682" s="209" t="s">
        <v>235</v>
      </c>
      <c r="C682" s="234">
        <v>11.5</v>
      </c>
      <c r="D682" s="235">
        <v>11.5</v>
      </c>
      <c r="E682" s="235">
        <v>11.5</v>
      </c>
      <c r="F682" s="235">
        <v>10.4</v>
      </c>
      <c r="G682" s="235">
        <v>10.199999999999999</v>
      </c>
      <c r="H682" s="235">
        <v>10.199999999999999</v>
      </c>
      <c r="I682" s="235">
        <v>10.199999999999999</v>
      </c>
      <c r="J682" s="236">
        <v>88.695652173913047</v>
      </c>
      <c r="K682" s="236">
        <v>88.695652173913047</v>
      </c>
      <c r="L682" s="236">
        <v>88.695652173913047</v>
      </c>
      <c r="M682" s="236">
        <v>98.076923076923066</v>
      </c>
      <c r="N682" s="236">
        <v>100</v>
      </c>
      <c r="O682" s="236">
        <v>100</v>
      </c>
    </row>
    <row r="683" spans="1:15" ht="48" customHeight="1" x14ac:dyDescent="0.25">
      <c r="A683" s="209"/>
      <c r="B683" s="211" t="str">
        <f ca="1">$B$41</f>
        <v>Course 1 US dollar on the relation to somoni</v>
      </c>
      <c r="C683" s="234"/>
      <c r="D683" s="235"/>
      <c r="E683" s="235"/>
      <c r="F683" s="235"/>
      <c r="G683" s="235"/>
      <c r="H683" s="235"/>
      <c r="I683" s="235"/>
      <c r="J683" s="236"/>
      <c r="K683" s="236"/>
      <c r="L683" s="236"/>
      <c r="M683" s="236"/>
      <c r="N683" s="236"/>
      <c r="O683" s="236"/>
    </row>
    <row r="684" spans="1:15" ht="17.25" customHeight="1" x14ac:dyDescent="0.25">
      <c r="A684" s="209"/>
      <c r="B684" s="209" t="str">
        <f ca="1">$B$42</f>
        <v xml:space="preserve"> - In the market</v>
      </c>
      <c r="C684" s="239">
        <v>10.58</v>
      </c>
      <c r="D684" s="240">
        <v>10.87</v>
      </c>
      <c r="E684" s="240">
        <v>10.89</v>
      </c>
      <c r="F684" s="240">
        <v>10.89</v>
      </c>
      <c r="G684" s="240">
        <v>10.89</v>
      </c>
      <c r="H684" s="240">
        <v>10.93</v>
      </c>
      <c r="I684" s="240">
        <v>10.92</v>
      </c>
      <c r="J684" s="236">
        <v>103.21361058601136</v>
      </c>
      <c r="K684" s="236">
        <v>100.45998160073597</v>
      </c>
      <c r="L684" s="236">
        <v>100.2754820936639</v>
      </c>
      <c r="M684" s="236">
        <v>100.2754820936639</v>
      </c>
      <c r="N684" s="236">
        <v>100.2754820936639</v>
      </c>
      <c r="O684" s="236">
        <v>99.908508691674285</v>
      </c>
    </row>
    <row r="685" spans="1:15" ht="17.25" customHeight="1" x14ac:dyDescent="0.25">
      <c r="A685" s="209"/>
      <c r="B685" s="209" t="str">
        <f ca="1">$B$43</f>
        <v xml:space="preserve"> - On exchange office</v>
      </c>
      <c r="C685" s="234">
        <v>10.65</v>
      </c>
      <c r="D685" s="235">
        <v>10.94</v>
      </c>
      <c r="E685" s="235">
        <v>10.94</v>
      </c>
      <c r="F685" s="235">
        <v>10.94</v>
      </c>
      <c r="G685" s="235">
        <v>10.93</v>
      </c>
      <c r="H685" s="235">
        <v>10.98</v>
      </c>
      <c r="I685" s="235">
        <v>10.97</v>
      </c>
      <c r="J685" s="236">
        <v>103.00469483568075</v>
      </c>
      <c r="K685" s="236">
        <v>100.27422303473492</v>
      </c>
      <c r="L685" s="236">
        <v>100.27422303473492</v>
      </c>
      <c r="M685" s="236">
        <v>100.27422303473492</v>
      </c>
      <c r="N685" s="236">
        <v>100.36596523330283</v>
      </c>
      <c r="O685" s="236">
        <v>99.908925318761391</v>
      </c>
    </row>
    <row r="686" spans="1:15" ht="15.75" customHeight="1" x14ac:dyDescent="0.25">
      <c r="B686" s="220"/>
      <c r="C686" s="193"/>
      <c r="D686" s="221">
        <v>40</v>
      </c>
      <c r="E686" s="221"/>
      <c r="F686" s="221"/>
      <c r="G686" s="221"/>
      <c r="H686" s="221"/>
      <c r="I686" s="221"/>
      <c r="J686" s="193"/>
      <c r="K686" s="193"/>
      <c r="L686" s="193"/>
      <c r="M686" s="193"/>
      <c r="N686" s="193"/>
      <c r="O686" s="193"/>
    </row>
    <row r="687" spans="1:15" ht="22.5" customHeight="1" x14ac:dyDescent="0.25">
      <c r="B687" s="199"/>
      <c r="D687" s="203" t="s">
        <v>204</v>
      </c>
      <c r="E687" s="203"/>
      <c r="J687" s="203"/>
      <c r="K687" s="203"/>
      <c r="L687" s="203"/>
      <c r="M687" s="203"/>
      <c r="N687" s="203"/>
      <c r="O687" s="203"/>
    </row>
    <row r="688" spans="1:15" ht="17.25" customHeight="1" x14ac:dyDescent="0.25">
      <c r="B688" s="199"/>
      <c r="D688" s="203" t="s">
        <v>259</v>
      </c>
      <c r="E688" s="203"/>
    </row>
    <row r="689" spans="1:15" ht="9" customHeight="1" x14ac:dyDescent="0.25">
      <c r="B689" s="199"/>
    </row>
    <row r="690" spans="1:15" ht="12" customHeight="1" x14ac:dyDescent="0.25">
      <c r="A690" s="193"/>
      <c r="B690" s="215"/>
      <c r="J690" s="267" t="s">
        <v>202</v>
      </c>
      <c r="K690" s="267"/>
      <c r="L690" s="267"/>
      <c r="M690" s="267"/>
      <c r="N690" s="267"/>
      <c r="O690" s="267"/>
    </row>
    <row r="691" spans="1:15" ht="16.5" customHeight="1" x14ac:dyDescent="0.25">
      <c r="A691" s="217"/>
      <c r="B691" s="218"/>
      <c r="C691" s="264" t="s">
        <v>219</v>
      </c>
      <c r="D691" s="265"/>
      <c r="E691" s="265"/>
      <c r="F691" s="265"/>
      <c r="G691" s="265"/>
      <c r="H691" s="265"/>
      <c r="I691" s="265"/>
      <c r="J691" s="268" t="str">
        <f>J9</f>
        <v xml:space="preserve">19.02.2024 in % to </v>
      </c>
      <c r="K691" s="269"/>
      <c r="L691" s="269"/>
      <c r="M691" s="269"/>
      <c r="N691" s="269"/>
      <c r="O691" s="269"/>
    </row>
    <row r="692" spans="1:15" ht="14.25" customHeight="1" x14ac:dyDescent="0.25">
      <c r="A692" s="206"/>
      <c r="B692" s="200"/>
      <c r="C692" s="261" t="s">
        <v>232</v>
      </c>
      <c r="D692" s="262"/>
      <c r="E692" s="262"/>
      <c r="F692" s="263"/>
      <c r="G692" s="261" t="s">
        <v>240</v>
      </c>
      <c r="H692" s="262"/>
      <c r="I692" s="263"/>
      <c r="J692" s="261" t="s">
        <v>232</v>
      </c>
      <c r="K692" s="262"/>
      <c r="L692" s="262"/>
      <c r="M692" s="263"/>
      <c r="N692" s="261" t="s">
        <v>240</v>
      </c>
      <c r="O692" s="263"/>
    </row>
    <row r="693" spans="1:15" ht="17.25" customHeight="1" x14ac:dyDescent="0.25">
      <c r="A693" s="207"/>
      <c r="B693" s="219"/>
      <c r="C693" s="238" t="s">
        <v>268</v>
      </c>
      <c r="D693" s="244" t="s">
        <v>241</v>
      </c>
      <c r="E693" s="244" t="s">
        <v>242</v>
      </c>
      <c r="F693" s="244" t="s">
        <v>239</v>
      </c>
      <c r="G693" s="244" t="s">
        <v>243</v>
      </c>
      <c r="H693" s="244" t="s">
        <v>265</v>
      </c>
      <c r="I693" s="244" t="s">
        <v>269</v>
      </c>
      <c r="J693" s="232" t="s">
        <v>268</v>
      </c>
      <c r="K693" s="233" t="s">
        <v>241</v>
      </c>
      <c r="L693" s="233" t="s">
        <v>242</v>
      </c>
      <c r="M693" s="233" t="s">
        <v>239</v>
      </c>
      <c r="N693" s="233" t="s">
        <v>243</v>
      </c>
      <c r="O693" s="233" t="s">
        <v>265</v>
      </c>
    </row>
    <row r="694" spans="1:15" ht="17.25" customHeight="1" x14ac:dyDescent="0.25">
      <c r="A694" s="254">
        <v>1</v>
      </c>
      <c r="B694" s="209" t="s">
        <v>233</v>
      </c>
      <c r="C694" s="234">
        <v>5</v>
      </c>
      <c r="D694" s="235">
        <v>5</v>
      </c>
      <c r="E694" s="235">
        <v>5</v>
      </c>
      <c r="F694" s="235">
        <v>5</v>
      </c>
      <c r="G694" s="235">
        <v>5</v>
      </c>
      <c r="H694" s="235">
        <v>4.5</v>
      </c>
      <c r="I694" s="235">
        <v>4.5</v>
      </c>
      <c r="J694" s="236">
        <v>90</v>
      </c>
      <c r="K694" s="236">
        <v>90</v>
      </c>
      <c r="L694" s="236">
        <v>90</v>
      </c>
      <c r="M694" s="236">
        <v>90</v>
      </c>
      <c r="N694" s="236">
        <v>90</v>
      </c>
      <c r="O694" s="236">
        <v>100</v>
      </c>
    </row>
    <row r="695" spans="1:15" ht="16.5" customHeight="1" x14ac:dyDescent="0.25">
      <c r="A695" s="230">
        <v>2</v>
      </c>
      <c r="B695" s="209" t="str">
        <f ca="1">$B$13</f>
        <v>Cabbage</v>
      </c>
      <c r="C695" s="234">
        <v>3</v>
      </c>
      <c r="D695" s="235">
        <v>4</v>
      </c>
      <c r="E695" s="235">
        <v>3</v>
      </c>
      <c r="F695" s="235">
        <v>2.5</v>
      </c>
      <c r="G695" s="235">
        <v>3</v>
      </c>
      <c r="H695" s="235">
        <v>2.5</v>
      </c>
      <c r="I695" s="235">
        <v>2.5</v>
      </c>
      <c r="J695" s="236">
        <v>83.333333333333343</v>
      </c>
      <c r="K695" s="236">
        <v>62.5</v>
      </c>
      <c r="L695" s="236">
        <v>83.333333333333343</v>
      </c>
      <c r="M695" s="236">
        <v>100</v>
      </c>
      <c r="N695" s="236">
        <v>83.333333333333343</v>
      </c>
      <c r="O695" s="236">
        <v>100</v>
      </c>
    </row>
    <row r="696" spans="1:15" ht="17.25" customHeight="1" x14ac:dyDescent="0.25">
      <c r="A696" s="248">
        <v>3</v>
      </c>
      <c r="B696" s="226" t="s">
        <v>234</v>
      </c>
      <c r="C696" s="234">
        <v>10</v>
      </c>
      <c r="D696" s="235">
        <v>8</v>
      </c>
      <c r="E696" s="235">
        <v>2.5</v>
      </c>
      <c r="F696" s="235">
        <v>2.5</v>
      </c>
      <c r="G696" s="235">
        <v>3</v>
      </c>
      <c r="H696" s="235">
        <v>2.2999999999999998</v>
      </c>
      <c r="I696" s="234">
        <v>2.2999999999999998</v>
      </c>
      <c r="J696" s="236">
        <v>23</v>
      </c>
      <c r="K696" s="236">
        <v>28.749999999999996</v>
      </c>
      <c r="L696" s="236">
        <v>92</v>
      </c>
      <c r="M696" s="236">
        <v>92</v>
      </c>
      <c r="N696" s="236">
        <v>76.666666666666657</v>
      </c>
      <c r="O696" s="236">
        <v>100</v>
      </c>
    </row>
    <row r="697" spans="1:15" ht="16.5" customHeight="1" x14ac:dyDescent="0.25">
      <c r="A697" s="230">
        <v>4</v>
      </c>
      <c r="B697" s="225" t="str">
        <f ca="1">$B$15</f>
        <v>Carrots</v>
      </c>
      <c r="C697" s="234">
        <v>2.5</v>
      </c>
      <c r="D697" s="235">
        <v>2.5</v>
      </c>
      <c r="E697" s="235">
        <v>2</v>
      </c>
      <c r="F697" s="235">
        <v>2</v>
      </c>
      <c r="G697" s="235">
        <v>2</v>
      </c>
      <c r="H697" s="235">
        <v>1.5</v>
      </c>
      <c r="I697" s="235">
        <v>1.5</v>
      </c>
      <c r="J697" s="236">
        <v>60</v>
      </c>
      <c r="K697" s="236">
        <v>60</v>
      </c>
      <c r="L697" s="236">
        <v>75</v>
      </c>
      <c r="M697" s="236">
        <v>75</v>
      </c>
      <c r="N697" s="236">
        <v>75</v>
      </c>
      <c r="O697" s="236">
        <v>100</v>
      </c>
    </row>
    <row r="698" spans="1:15" ht="16.5" customHeight="1" x14ac:dyDescent="0.25">
      <c r="A698" s="254">
        <v>5</v>
      </c>
      <c r="B698" s="209" t="str">
        <f ca="1">$B$16</f>
        <v>Tomato</v>
      </c>
      <c r="C698" s="234">
        <v>15</v>
      </c>
      <c r="D698" s="235">
        <v>25</v>
      </c>
      <c r="E698" s="235">
        <v>15</v>
      </c>
      <c r="F698" s="235">
        <v>20</v>
      </c>
      <c r="G698" s="235">
        <v>20</v>
      </c>
      <c r="H698" s="235">
        <v>25</v>
      </c>
      <c r="I698" s="235">
        <v>18</v>
      </c>
      <c r="J698" s="236">
        <v>120</v>
      </c>
      <c r="K698" s="236">
        <v>72</v>
      </c>
      <c r="L698" s="236">
        <v>120</v>
      </c>
      <c r="M698" s="236">
        <v>90</v>
      </c>
      <c r="N698" s="236">
        <v>90</v>
      </c>
      <c r="O698" s="236">
        <v>72</v>
      </c>
    </row>
    <row r="699" spans="1:15" ht="16.5" customHeight="1" x14ac:dyDescent="0.25">
      <c r="A699" s="230">
        <v>6</v>
      </c>
      <c r="B699" s="209" t="str">
        <f ca="1">$B$17</f>
        <v>Cucumber</v>
      </c>
      <c r="C699" s="234">
        <v>15</v>
      </c>
      <c r="D699" s="235">
        <v>18</v>
      </c>
      <c r="E699" s="235">
        <v>12</v>
      </c>
      <c r="F699" s="235">
        <v>20</v>
      </c>
      <c r="G699" s="235">
        <v>20</v>
      </c>
      <c r="H699" s="235">
        <v>20</v>
      </c>
      <c r="I699" s="234">
        <v>13</v>
      </c>
      <c r="J699" s="236">
        <v>86.666666666666671</v>
      </c>
      <c r="K699" s="236">
        <v>72.222222222222214</v>
      </c>
      <c r="L699" s="236">
        <v>108.33333333333333</v>
      </c>
      <c r="M699" s="236">
        <v>65</v>
      </c>
      <c r="N699" s="236">
        <v>65</v>
      </c>
      <c r="O699" s="236">
        <v>65</v>
      </c>
    </row>
    <row r="700" spans="1:15" ht="16.5" customHeight="1" x14ac:dyDescent="0.25">
      <c r="A700" s="254">
        <v>7</v>
      </c>
      <c r="B700" s="209" t="str">
        <f ca="1">$B$18</f>
        <v>Apples</v>
      </c>
      <c r="C700" s="234">
        <v>8</v>
      </c>
      <c r="D700" s="235">
        <v>10</v>
      </c>
      <c r="E700" s="235">
        <v>8</v>
      </c>
      <c r="F700" s="235">
        <v>8</v>
      </c>
      <c r="G700" s="235">
        <v>8</v>
      </c>
      <c r="H700" s="235">
        <v>8</v>
      </c>
      <c r="I700" s="235">
        <v>8</v>
      </c>
      <c r="J700" s="236">
        <v>100</v>
      </c>
      <c r="K700" s="236">
        <v>80</v>
      </c>
      <c r="L700" s="236">
        <v>100</v>
      </c>
      <c r="M700" s="236">
        <v>100</v>
      </c>
      <c r="N700" s="236">
        <v>100</v>
      </c>
      <c r="O700" s="236">
        <v>100</v>
      </c>
    </row>
    <row r="701" spans="1:15" ht="16.5" customHeight="1" x14ac:dyDescent="0.25">
      <c r="A701" s="230">
        <v>8</v>
      </c>
      <c r="B701" s="209" t="str">
        <f ca="1">$B$19</f>
        <v>Rice (local manufacture)</v>
      </c>
      <c r="C701" s="234">
        <v>11</v>
      </c>
      <c r="D701" s="235">
        <v>11</v>
      </c>
      <c r="E701" s="235">
        <v>13</v>
      </c>
      <c r="F701" s="235">
        <v>13</v>
      </c>
      <c r="G701" s="235">
        <v>13</v>
      </c>
      <c r="H701" s="235">
        <v>12</v>
      </c>
      <c r="I701" s="235">
        <v>12</v>
      </c>
      <c r="J701" s="236">
        <v>109.09090909090908</v>
      </c>
      <c r="K701" s="236">
        <v>109.09090909090908</v>
      </c>
      <c r="L701" s="236">
        <v>92.307692307692307</v>
      </c>
      <c r="M701" s="236">
        <v>92.307692307692307</v>
      </c>
      <c r="N701" s="236">
        <v>92.307692307692307</v>
      </c>
      <c r="O701" s="236">
        <v>100</v>
      </c>
    </row>
    <row r="702" spans="1:15" ht="17.25" customHeight="1" x14ac:dyDescent="0.25">
      <c r="A702" s="254">
        <v>9</v>
      </c>
      <c r="B702" s="209" t="str">
        <f ca="1">$B$20</f>
        <v>Oil cotton</v>
      </c>
      <c r="C702" s="234">
        <v>18</v>
      </c>
      <c r="D702" s="235">
        <v>18</v>
      </c>
      <c r="E702" s="235">
        <v>12</v>
      </c>
      <c r="F702" s="235">
        <v>14</v>
      </c>
      <c r="G702" s="235">
        <v>14</v>
      </c>
      <c r="H702" s="235">
        <v>14</v>
      </c>
      <c r="I702" s="235">
        <v>14</v>
      </c>
      <c r="J702" s="236">
        <v>77.777777777777786</v>
      </c>
      <c r="K702" s="236">
        <v>77.777777777777786</v>
      </c>
      <c r="L702" s="236">
        <v>116.66666666666667</v>
      </c>
      <c r="M702" s="236">
        <v>100</v>
      </c>
      <c r="N702" s="236">
        <v>100</v>
      </c>
      <c r="O702" s="236">
        <v>100</v>
      </c>
    </row>
    <row r="703" spans="1:15" ht="17.25" customHeight="1" x14ac:dyDescent="0.3">
      <c r="A703" s="230">
        <v>10</v>
      </c>
      <c r="B703" s="231" t="s">
        <v>230</v>
      </c>
      <c r="C703" s="234">
        <v>19</v>
      </c>
      <c r="D703" s="235">
        <v>19</v>
      </c>
      <c r="E703" s="235">
        <v>14</v>
      </c>
      <c r="F703" s="235">
        <v>14</v>
      </c>
      <c r="G703" s="235">
        <v>14</v>
      </c>
      <c r="H703" s="235">
        <v>14</v>
      </c>
      <c r="I703" s="235">
        <v>14</v>
      </c>
      <c r="J703" s="236">
        <v>73.68421052631578</v>
      </c>
      <c r="K703" s="236">
        <v>73.68421052631578</v>
      </c>
      <c r="L703" s="236">
        <v>100</v>
      </c>
      <c r="M703" s="236">
        <v>100</v>
      </c>
      <c r="N703" s="236">
        <v>100</v>
      </c>
      <c r="O703" s="236">
        <v>100</v>
      </c>
    </row>
    <row r="704" spans="1:15" ht="17.25" customHeight="1" x14ac:dyDescent="0.25">
      <c r="A704" s="254">
        <v>11</v>
      </c>
      <c r="B704" s="209" t="str">
        <f ca="1">$B$22</f>
        <v>Beef</v>
      </c>
      <c r="C704" s="234">
        <v>60</v>
      </c>
      <c r="D704" s="235">
        <v>63</v>
      </c>
      <c r="E704" s="235">
        <v>68</v>
      </c>
      <c r="F704" s="235">
        <v>70</v>
      </c>
      <c r="G704" s="235">
        <v>70</v>
      </c>
      <c r="H704" s="235">
        <v>68</v>
      </c>
      <c r="I704" s="235">
        <v>68</v>
      </c>
      <c r="J704" s="236">
        <v>113.33333333333333</v>
      </c>
      <c r="K704" s="236">
        <v>107.93650793650794</v>
      </c>
      <c r="L704" s="236">
        <v>100</v>
      </c>
      <c r="M704" s="236">
        <v>97.142857142857139</v>
      </c>
      <c r="N704" s="236">
        <v>97.142857142857139</v>
      </c>
      <c r="O704" s="236">
        <v>100</v>
      </c>
    </row>
    <row r="705" spans="1:15" ht="17.25" customHeight="1" x14ac:dyDescent="0.25">
      <c r="A705" s="230">
        <v>12</v>
      </c>
      <c r="B705" s="209" t="str">
        <f ca="1">$B$23</f>
        <v>Mutton</v>
      </c>
      <c r="C705" s="234">
        <v>74</v>
      </c>
      <c r="D705" s="235">
        <v>75</v>
      </c>
      <c r="E705" s="235">
        <v>75</v>
      </c>
      <c r="F705" s="235">
        <v>75</v>
      </c>
      <c r="G705" s="235">
        <v>75</v>
      </c>
      <c r="H705" s="235">
        <v>75</v>
      </c>
      <c r="I705" s="235">
        <v>75</v>
      </c>
      <c r="J705" s="236">
        <v>101.35135135135135</v>
      </c>
      <c r="K705" s="236">
        <v>100</v>
      </c>
      <c r="L705" s="236">
        <v>100</v>
      </c>
      <c r="M705" s="236">
        <v>100</v>
      </c>
      <c r="N705" s="236">
        <v>100</v>
      </c>
      <c r="O705" s="236">
        <v>100</v>
      </c>
    </row>
    <row r="706" spans="1:15" ht="16.5" customHeight="1" x14ac:dyDescent="0.25">
      <c r="A706" s="254">
        <v>13</v>
      </c>
      <c r="B706" s="209" t="str">
        <f ca="1">$B$24</f>
        <v>Milk, litre</v>
      </c>
      <c r="C706" s="234">
        <v>4</v>
      </c>
      <c r="D706" s="235">
        <v>4</v>
      </c>
      <c r="E706" s="235">
        <v>4</v>
      </c>
      <c r="F706" s="235">
        <v>5</v>
      </c>
      <c r="G706" s="235">
        <v>5</v>
      </c>
      <c r="H706" s="235">
        <v>5</v>
      </c>
      <c r="I706" s="235">
        <v>5</v>
      </c>
      <c r="J706" s="236">
        <v>125</v>
      </c>
      <c r="K706" s="236">
        <v>125</v>
      </c>
      <c r="L706" s="236">
        <v>125</v>
      </c>
      <c r="M706" s="236">
        <v>100</v>
      </c>
      <c r="N706" s="236">
        <v>100</v>
      </c>
      <c r="O706" s="236">
        <v>100</v>
      </c>
    </row>
    <row r="707" spans="1:15" ht="17.25" customHeight="1" x14ac:dyDescent="0.25">
      <c r="A707" s="230">
        <v>14</v>
      </c>
      <c r="B707" s="209" t="str">
        <f ca="1">$B$25</f>
        <v>Eggs (10 шт)</v>
      </c>
      <c r="C707" s="234">
        <v>13.3</v>
      </c>
      <c r="D707" s="235">
        <v>13.3</v>
      </c>
      <c r="E707" s="235">
        <v>11</v>
      </c>
      <c r="F707" s="235">
        <v>12.6</v>
      </c>
      <c r="G707" s="235">
        <v>12.6</v>
      </c>
      <c r="H707" s="235">
        <v>10.6</v>
      </c>
      <c r="I707" s="235">
        <v>10.6</v>
      </c>
      <c r="J707" s="236">
        <v>79.699248120300751</v>
      </c>
      <c r="K707" s="236">
        <v>79.699248120300751</v>
      </c>
      <c r="L707" s="236">
        <v>96.36363636363636</v>
      </c>
      <c r="M707" s="236">
        <v>84.126984126984127</v>
      </c>
      <c r="N707" s="236">
        <v>84.126984126984127</v>
      </c>
      <c r="O707" s="236">
        <v>100</v>
      </c>
    </row>
    <row r="708" spans="1:15" ht="16.5" customHeight="1" x14ac:dyDescent="0.25">
      <c r="A708" s="254">
        <v>15</v>
      </c>
      <c r="B708" s="209" t="str">
        <f ca="1">$B$26</f>
        <v>Granulated sugar</v>
      </c>
      <c r="C708" s="234">
        <v>10</v>
      </c>
      <c r="D708" s="235">
        <v>10</v>
      </c>
      <c r="E708" s="235">
        <v>12</v>
      </c>
      <c r="F708" s="235">
        <v>13</v>
      </c>
      <c r="G708" s="235">
        <v>13</v>
      </c>
      <c r="H708" s="235">
        <v>11.5</v>
      </c>
      <c r="I708" s="235">
        <v>11.5</v>
      </c>
      <c r="J708" s="236">
        <v>114.99999999999999</v>
      </c>
      <c r="K708" s="236">
        <v>114.99999999999999</v>
      </c>
      <c r="L708" s="236">
        <v>95.833333333333343</v>
      </c>
      <c r="M708" s="236">
        <v>88.461538461538453</v>
      </c>
      <c r="N708" s="236">
        <v>88.461538461538453</v>
      </c>
      <c r="O708" s="236">
        <v>100</v>
      </c>
    </row>
    <row r="709" spans="1:15" ht="18" customHeight="1" x14ac:dyDescent="0.25">
      <c r="A709" s="230">
        <v>16</v>
      </c>
      <c r="B709" s="209" t="str">
        <f ca="1">$B$27</f>
        <v>Tea black</v>
      </c>
      <c r="C709" s="234">
        <v>35</v>
      </c>
      <c r="D709" s="235">
        <v>35</v>
      </c>
      <c r="E709" s="235">
        <v>35</v>
      </c>
      <c r="F709" s="235">
        <v>35</v>
      </c>
      <c r="G709" s="235">
        <v>35</v>
      </c>
      <c r="H709" s="235">
        <v>35</v>
      </c>
      <c r="I709" s="235">
        <v>35</v>
      </c>
      <c r="J709" s="236">
        <v>100</v>
      </c>
      <c r="K709" s="236">
        <v>100</v>
      </c>
      <c r="L709" s="236">
        <v>100</v>
      </c>
      <c r="M709" s="236">
        <v>100</v>
      </c>
      <c r="N709" s="236">
        <v>100</v>
      </c>
      <c r="O709" s="236">
        <v>100</v>
      </c>
    </row>
    <row r="710" spans="1:15" ht="17.25" customHeight="1" x14ac:dyDescent="0.25">
      <c r="A710" s="254">
        <v>17</v>
      </c>
      <c r="B710" s="209" t="str">
        <f ca="1">$B$28</f>
        <v>Green tea</v>
      </c>
      <c r="C710" s="234">
        <v>35</v>
      </c>
      <c r="D710" s="235">
        <v>35</v>
      </c>
      <c r="E710" s="235">
        <v>35</v>
      </c>
      <c r="F710" s="235">
        <v>35</v>
      </c>
      <c r="G710" s="235">
        <v>35</v>
      </c>
      <c r="H710" s="235">
        <v>35</v>
      </c>
      <c r="I710" s="235">
        <v>35</v>
      </c>
      <c r="J710" s="236">
        <v>100</v>
      </c>
      <c r="K710" s="236">
        <v>100</v>
      </c>
      <c r="L710" s="236">
        <v>100</v>
      </c>
      <c r="M710" s="236">
        <v>100</v>
      </c>
      <c r="N710" s="236">
        <v>100</v>
      </c>
      <c r="O710" s="236">
        <v>100</v>
      </c>
    </row>
    <row r="711" spans="1:15" ht="17.25" customHeight="1" x14ac:dyDescent="0.25">
      <c r="A711" s="230">
        <v>18</v>
      </c>
      <c r="B711" s="209" t="str">
        <f ca="1">$B$29</f>
        <v>Flour of 1st grade</v>
      </c>
      <c r="C711" s="234">
        <v>5.4</v>
      </c>
      <c r="D711" s="235">
        <v>5.4</v>
      </c>
      <c r="E711" s="235">
        <v>5.9</v>
      </c>
      <c r="F711" s="235">
        <v>5.8</v>
      </c>
      <c r="G711" s="235">
        <v>5.8</v>
      </c>
      <c r="H711" s="235">
        <v>5.8</v>
      </c>
      <c r="I711" s="235">
        <v>5.7</v>
      </c>
      <c r="J711" s="236">
        <v>105.55555555555556</v>
      </c>
      <c r="K711" s="236">
        <v>105.55555555555556</v>
      </c>
      <c r="L711" s="236">
        <v>96.610169491525426</v>
      </c>
      <c r="M711" s="236">
        <v>98.275862068965523</v>
      </c>
      <c r="N711" s="236">
        <v>98.275862068965523</v>
      </c>
      <c r="O711" s="236">
        <v>98.275862068965523</v>
      </c>
    </row>
    <row r="712" spans="1:15" ht="17.25" customHeight="1" x14ac:dyDescent="0.25">
      <c r="A712" s="254">
        <v>19</v>
      </c>
      <c r="B712" s="209" t="s">
        <v>237</v>
      </c>
      <c r="C712" s="234"/>
      <c r="D712" s="235"/>
      <c r="E712" s="235">
        <v>5</v>
      </c>
      <c r="F712" s="235">
        <v>5</v>
      </c>
      <c r="G712" s="235">
        <v>5</v>
      </c>
      <c r="H712" s="235">
        <v>5</v>
      </c>
      <c r="I712" s="235">
        <v>5</v>
      </c>
      <c r="J712" s="236"/>
      <c r="K712" s="236"/>
      <c r="L712" s="236">
        <v>100</v>
      </c>
      <c r="M712" s="236">
        <v>100</v>
      </c>
      <c r="N712" s="236">
        <v>100</v>
      </c>
      <c r="O712" s="236">
        <v>100</v>
      </c>
    </row>
    <row r="713" spans="1:15" ht="17.25" customHeight="1" x14ac:dyDescent="0.25">
      <c r="A713" s="254">
        <v>20</v>
      </c>
      <c r="B713" s="209" t="str">
        <f ca="1">$B$31</f>
        <v>Wheat</v>
      </c>
      <c r="C713" s="234">
        <v>4.5</v>
      </c>
      <c r="D713" s="235">
        <v>4.5</v>
      </c>
      <c r="E713" s="235">
        <v>4</v>
      </c>
      <c r="F713" s="235">
        <v>3.5</v>
      </c>
      <c r="G713" s="235">
        <v>3.5</v>
      </c>
      <c r="H713" s="235">
        <v>3.5</v>
      </c>
      <c r="I713" s="235">
        <v>3.5</v>
      </c>
      <c r="J713" s="236">
        <v>77.777777777777786</v>
      </c>
      <c r="K713" s="236">
        <v>77.777777777777786</v>
      </c>
      <c r="L713" s="236">
        <v>87.5</v>
      </c>
      <c r="M713" s="236">
        <v>100</v>
      </c>
      <c r="N713" s="236">
        <v>100</v>
      </c>
      <c r="O713" s="236">
        <v>100</v>
      </c>
    </row>
    <row r="714" spans="1:15" ht="17.25" customHeight="1" x14ac:dyDescent="0.25">
      <c r="A714" s="230">
        <v>21</v>
      </c>
      <c r="B714" s="209" t="str">
        <f ca="1">$B$32</f>
        <v>Peas</v>
      </c>
      <c r="C714" s="234">
        <v>17</v>
      </c>
      <c r="D714" s="235">
        <v>17</v>
      </c>
      <c r="E714" s="235">
        <v>17</v>
      </c>
      <c r="F714" s="235">
        <v>12</v>
      </c>
      <c r="G714" s="235">
        <v>12</v>
      </c>
      <c r="H714" s="235">
        <v>15</v>
      </c>
      <c r="I714" s="235">
        <v>15</v>
      </c>
      <c r="J714" s="236">
        <v>88.235294117647058</v>
      </c>
      <c r="K714" s="236">
        <v>88.235294117647058</v>
      </c>
      <c r="L714" s="236">
        <v>88.235294117647058</v>
      </c>
      <c r="M714" s="236">
        <v>125</v>
      </c>
      <c r="N714" s="236">
        <v>125</v>
      </c>
      <c r="O714" s="236">
        <v>100</v>
      </c>
    </row>
    <row r="715" spans="1:15" ht="17.25" customHeight="1" x14ac:dyDescent="0.25">
      <c r="A715" s="254">
        <v>22</v>
      </c>
      <c r="B715" s="209" t="str">
        <f ca="1">$B$33</f>
        <v>String bean</v>
      </c>
      <c r="C715" s="234">
        <v>15</v>
      </c>
      <c r="D715" s="235">
        <v>15</v>
      </c>
      <c r="E715" s="235">
        <v>15</v>
      </c>
      <c r="F715" s="235">
        <v>15</v>
      </c>
      <c r="G715" s="235">
        <v>15</v>
      </c>
      <c r="H715" s="235">
        <v>15</v>
      </c>
      <c r="I715" s="235">
        <v>15</v>
      </c>
      <c r="J715" s="236">
        <v>100</v>
      </c>
      <c r="K715" s="236">
        <v>100</v>
      </c>
      <c r="L715" s="236">
        <v>100</v>
      </c>
      <c r="M715" s="236">
        <v>100</v>
      </c>
      <c r="N715" s="236">
        <v>100</v>
      </c>
      <c r="O715" s="236">
        <v>100</v>
      </c>
    </row>
    <row r="716" spans="1:15" ht="16.5" customHeight="1" x14ac:dyDescent="0.25">
      <c r="A716" s="230">
        <v>23</v>
      </c>
      <c r="B716" s="209" t="str">
        <f ca="1">$B$34</f>
        <v>Mashas</v>
      </c>
      <c r="C716" s="234">
        <v>15</v>
      </c>
      <c r="D716" s="235">
        <v>15</v>
      </c>
      <c r="E716" s="235">
        <v>14</v>
      </c>
      <c r="F716" s="235">
        <v>14</v>
      </c>
      <c r="G716" s="235">
        <v>14</v>
      </c>
      <c r="H716" s="235">
        <v>13</v>
      </c>
      <c r="I716" s="235">
        <v>13</v>
      </c>
      <c r="J716" s="236">
        <v>86.666666666666671</v>
      </c>
      <c r="K716" s="236">
        <v>86.666666666666671</v>
      </c>
      <c r="L716" s="236">
        <v>92.857142857142861</v>
      </c>
      <c r="M716" s="236">
        <v>92.857142857142861</v>
      </c>
      <c r="N716" s="236">
        <v>92.857142857142861</v>
      </c>
      <c r="O716" s="236">
        <v>100</v>
      </c>
    </row>
    <row r="717" spans="1:15" ht="18" x14ac:dyDescent="0.25">
      <c r="A717" s="254">
        <v>24</v>
      </c>
      <c r="B717" s="210" t="str">
        <f ca="1">$B$35</f>
        <v>Bread from a flour of 1st grade (430 gramme)</v>
      </c>
      <c r="C717" s="234">
        <v>4</v>
      </c>
      <c r="D717" s="235">
        <v>4</v>
      </c>
      <c r="E717" s="235">
        <v>4</v>
      </c>
      <c r="F717" s="235">
        <v>4</v>
      </c>
      <c r="G717" s="235">
        <v>4</v>
      </c>
      <c r="H717" s="235">
        <v>4</v>
      </c>
      <c r="I717" s="235">
        <v>4</v>
      </c>
      <c r="J717" s="236">
        <v>100</v>
      </c>
      <c r="K717" s="236">
        <v>100</v>
      </c>
      <c r="L717" s="236">
        <v>100</v>
      </c>
      <c r="M717" s="236">
        <v>100</v>
      </c>
      <c r="N717" s="236">
        <v>100</v>
      </c>
      <c r="O717" s="236">
        <v>100</v>
      </c>
    </row>
    <row r="718" spans="1:15" ht="31.5" x14ac:dyDescent="0.25">
      <c r="A718" s="254">
        <v>25</v>
      </c>
      <c r="B718" s="210" t="s">
        <v>236</v>
      </c>
      <c r="C718" s="234"/>
      <c r="D718" s="235"/>
      <c r="E718" s="235">
        <v>3</v>
      </c>
      <c r="F718" s="235">
        <v>3</v>
      </c>
      <c r="G718" s="235">
        <v>3</v>
      </c>
      <c r="H718" s="235">
        <v>3</v>
      </c>
      <c r="I718" s="235">
        <v>3</v>
      </c>
      <c r="J718" s="236"/>
      <c r="K718" s="236"/>
      <c r="L718" s="236">
        <v>100</v>
      </c>
      <c r="M718" s="236">
        <v>100</v>
      </c>
      <c r="N718" s="236">
        <v>100</v>
      </c>
      <c r="O718" s="236">
        <v>100</v>
      </c>
    </row>
    <row r="719" spans="1:15" ht="17.25" customHeight="1" x14ac:dyDescent="0.25">
      <c r="A719" s="230">
        <v>26</v>
      </c>
      <c r="B719" s="209" t="str">
        <f ca="1">$B$37</f>
        <v>Vodka, litre</v>
      </c>
      <c r="C719" s="234">
        <v>40</v>
      </c>
      <c r="D719" s="235">
        <v>40</v>
      </c>
      <c r="E719" s="235">
        <v>40</v>
      </c>
      <c r="F719" s="235">
        <v>40</v>
      </c>
      <c r="G719" s="235">
        <v>40</v>
      </c>
      <c r="H719" s="235">
        <v>40</v>
      </c>
      <c r="I719" s="235">
        <v>40</v>
      </c>
      <c r="J719" s="236">
        <v>100</v>
      </c>
      <c r="K719" s="236">
        <v>100</v>
      </c>
      <c r="L719" s="236">
        <v>100</v>
      </c>
      <c r="M719" s="236">
        <v>100</v>
      </c>
      <c r="N719" s="236">
        <v>100</v>
      </c>
      <c r="O719" s="236">
        <v>100</v>
      </c>
    </row>
    <row r="720" spans="1:15" ht="17.25" customHeight="1" x14ac:dyDescent="0.25">
      <c r="A720" s="254">
        <v>27</v>
      </c>
      <c r="B720" s="209" t="s">
        <v>231</v>
      </c>
      <c r="C720" s="234">
        <v>3.8</v>
      </c>
      <c r="D720" s="246">
        <v>4</v>
      </c>
      <c r="E720" s="246">
        <v>7.5</v>
      </c>
      <c r="F720" s="246">
        <v>6.8</v>
      </c>
      <c r="G720" s="246">
        <v>6.7</v>
      </c>
      <c r="H720" s="246">
        <v>6.4</v>
      </c>
      <c r="I720" s="235">
        <v>6.4</v>
      </c>
      <c r="J720" s="236">
        <v>168.42105263157896</v>
      </c>
      <c r="K720" s="236">
        <v>160</v>
      </c>
      <c r="L720" s="236">
        <v>85.333333333333343</v>
      </c>
      <c r="M720" s="236">
        <v>94.117647058823536</v>
      </c>
      <c r="N720" s="236">
        <v>95.522388059701484</v>
      </c>
      <c r="O720" s="236">
        <v>100</v>
      </c>
    </row>
    <row r="721" spans="1:15" ht="17.25" customHeight="1" x14ac:dyDescent="0.25">
      <c r="A721" s="230">
        <v>28</v>
      </c>
      <c r="B721" s="209" t="str">
        <f ca="1">$B$39</f>
        <v>Gasoline, litre А-92</v>
      </c>
      <c r="C721" s="234">
        <v>8</v>
      </c>
      <c r="D721" s="235">
        <v>8</v>
      </c>
      <c r="E721" s="235">
        <v>10.9</v>
      </c>
      <c r="F721" s="235">
        <v>10</v>
      </c>
      <c r="G721" s="235">
        <v>9.8000000000000007</v>
      </c>
      <c r="H721" s="235">
        <v>9.8000000000000007</v>
      </c>
      <c r="I721" s="235">
        <v>9.8000000000000007</v>
      </c>
      <c r="J721" s="236">
        <v>122.50000000000001</v>
      </c>
      <c r="K721" s="236">
        <v>122.50000000000001</v>
      </c>
      <c r="L721" s="236">
        <v>89.908256880733944</v>
      </c>
      <c r="M721" s="236">
        <v>98.000000000000014</v>
      </c>
      <c r="N721" s="236">
        <v>100</v>
      </c>
      <c r="O721" s="236">
        <v>100</v>
      </c>
    </row>
    <row r="722" spans="1:15" ht="17.25" customHeight="1" x14ac:dyDescent="0.25">
      <c r="A722" s="254">
        <v>29</v>
      </c>
      <c r="B722" s="209" t="s">
        <v>235</v>
      </c>
      <c r="C722" s="234">
        <v>11</v>
      </c>
      <c r="D722" s="235">
        <v>11.5</v>
      </c>
      <c r="E722" s="235">
        <v>11.2</v>
      </c>
      <c r="F722" s="235">
        <v>10.8</v>
      </c>
      <c r="G722" s="235">
        <v>10.8</v>
      </c>
      <c r="H722" s="235">
        <v>10.8</v>
      </c>
      <c r="I722" s="235">
        <v>10.8</v>
      </c>
      <c r="J722" s="236">
        <v>98.181818181818187</v>
      </c>
      <c r="K722" s="236">
        <v>93.913043478260875</v>
      </c>
      <c r="L722" s="236">
        <v>96.428571428571445</v>
      </c>
      <c r="M722" s="236">
        <v>100</v>
      </c>
      <c r="N722" s="236">
        <v>100</v>
      </c>
      <c r="O722" s="236">
        <v>100</v>
      </c>
    </row>
    <row r="723" spans="1:15" ht="48" customHeight="1" x14ac:dyDescent="0.25">
      <c r="A723" s="209"/>
      <c r="B723" s="211" t="str">
        <f ca="1">$B$41</f>
        <v>Course 1 US dollar on the relation to somoni</v>
      </c>
      <c r="C723" s="234"/>
      <c r="D723" s="235"/>
      <c r="E723" s="235"/>
      <c r="F723" s="235"/>
      <c r="G723" s="235"/>
      <c r="H723" s="235"/>
      <c r="I723" s="235"/>
      <c r="J723" s="236"/>
      <c r="K723" s="236"/>
      <c r="L723" s="236"/>
      <c r="M723" s="236"/>
      <c r="N723" s="236"/>
      <c r="O723" s="236"/>
    </row>
    <row r="724" spans="1:15" ht="17.25" customHeight="1" x14ac:dyDescent="0.25">
      <c r="A724" s="209"/>
      <c r="B724" s="209" t="str">
        <f ca="1">$B$42</f>
        <v xml:space="preserve"> - In the market</v>
      </c>
      <c r="C724" s="239">
        <v>10.58</v>
      </c>
      <c r="D724" s="240">
        <v>10.87</v>
      </c>
      <c r="E724" s="240">
        <v>10.89</v>
      </c>
      <c r="F724" s="240">
        <v>10.89</v>
      </c>
      <c r="G724" s="240">
        <v>10.89</v>
      </c>
      <c r="H724" s="240">
        <v>10.93</v>
      </c>
      <c r="I724" s="240">
        <v>10.92</v>
      </c>
      <c r="J724" s="236">
        <v>103.21361058601136</v>
      </c>
      <c r="K724" s="236">
        <v>100.45998160073597</v>
      </c>
      <c r="L724" s="236">
        <v>100.2754820936639</v>
      </c>
      <c r="M724" s="236">
        <v>100.2754820936639</v>
      </c>
      <c r="N724" s="236">
        <v>100.2754820936639</v>
      </c>
      <c r="O724" s="236">
        <v>99.908508691674285</v>
      </c>
    </row>
    <row r="725" spans="1:15" ht="17.25" customHeight="1" x14ac:dyDescent="0.25">
      <c r="A725" s="209"/>
      <c r="B725" s="209" t="str">
        <f ca="1">$B$43</f>
        <v xml:space="preserve"> - On exchange office</v>
      </c>
      <c r="C725" s="234">
        <v>10.65</v>
      </c>
      <c r="D725" s="235">
        <v>10.94</v>
      </c>
      <c r="E725" s="235">
        <v>10.94</v>
      </c>
      <c r="F725" s="235">
        <v>10.94</v>
      </c>
      <c r="G725" s="235">
        <v>10.93</v>
      </c>
      <c r="H725" s="235">
        <v>10.98</v>
      </c>
      <c r="I725" s="235">
        <v>10.97</v>
      </c>
      <c r="J725" s="236">
        <v>103.00469483568075</v>
      </c>
      <c r="K725" s="236">
        <v>100.27422303473492</v>
      </c>
      <c r="L725" s="236">
        <v>100.27422303473492</v>
      </c>
      <c r="M725" s="236">
        <v>100.27422303473492</v>
      </c>
      <c r="N725" s="236">
        <v>100.36596523330283</v>
      </c>
      <c r="O725" s="236">
        <v>99.908925318761391</v>
      </c>
    </row>
    <row r="726" spans="1:15" ht="17.25" customHeight="1" x14ac:dyDescent="0.25">
      <c r="B726" s="220"/>
      <c r="C726" s="193"/>
      <c r="D726" s="221">
        <v>37</v>
      </c>
      <c r="E726" s="221"/>
      <c r="F726" s="221"/>
      <c r="G726" s="221"/>
      <c r="H726" s="221"/>
      <c r="I726" s="221"/>
      <c r="J726" s="193"/>
      <c r="K726" s="193"/>
      <c r="L726" s="193"/>
      <c r="M726" s="193"/>
      <c r="N726" s="193"/>
      <c r="O726" s="193"/>
    </row>
    <row r="727" spans="1:15" ht="21.75" customHeight="1" x14ac:dyDescent="0.25">
      <c r="B727" s="199"/>
      <c r="D727" s="203" t="s">
        <v>204</v>
      </c>
      <c r="E727" s="203"/>
      <c r="J727" s="203"/>
      <c r="K727" s="203"/>
      <c r="L727" s="203"/>
      <c r="M727" s="203"/>
      <c r="N727" s="203"/>
      <c r="O727" s="203"/>
    </row>
    <row r="728" spans="1:15" ht="17.25" customHeight="1" x14ac:dyDescent="0.25">
      <c r="B728" s="199"/>
      <c r="D728" s="203" t="s">
        <v>260</v>
      </c>
      <c r="E728" s="203"/>
    </row>
    <row r="729" spans="1:15" ht="9" customHeight="1" x14ac:dyDescent="0.25">
      <c r="B729" s="199"/>
    </row>
    <row r="730" spans="1:15" ht="12" customHeight="1" x14ac:dyDescent="0.25">
      <c r="A730" s="193"/>
      <c r="B730" s="215"/>
      <c r="J730" s="267" t="s">
        <v>202</v>
      </c>
      <c r="K730" s="267"/>
      <c r="L730" s="267"/>
      <c r="M730" s="267"/>
      <c r="N730" s="267"/>
      <c r="O730" s="267"/>
    </row>
    <row r="731" spans="1:15" ht="16.5" customHeight="1" x14ac:dyDescent="0.25">
      <c r="A731" s="217"/>
      <c r="B731" s="218"/>
      <c r="C731" s="264" t="s">
        <v>220</v>
      </c>
      <c r="D731" s="265"/>
      <c r="E731" s="265"/>
      <c r="F731" s="265"/>
      <c r="G731" s="265"/>
      <c r="H731" s="265"/>
      <c r="I731" s="265"/>
      <c r="J731" s="268" t="str">
        <f>J9</f>
        <v xml:space="preserve">19.02.2024 in % to </v>
      </c>
      <c r="K731" s="269"/>
      <c r="L731" s="269"/>
      <c r="M731" s="269"/>
      <c r="N731" s="269"/>
      <c r="O731" s="269"/>
    </row>
    <row r="732" spans="1:15" ht="14.25" customHeight="1" x14ac:dyDescent="0.25">
      <c r="A732" s="206"/>
      <c r="B732" s="200"/>
      <c r="C732" s="261" t="s">
        <v>232</v>
      </c>
      <c r="D732" s="262"/>
      <c r="E732" s="262"/>
      <c r="F732" s="263"/>
      <c r="G732" s="261" t="s">
        <v>240</v>
      </c>
      <c r="H732" s="262"/>
      <c r="I732" s="263"/>
      <c r="J732" s="261" t="s">
        <v>232</v>
      </c>
      <c r="K732" s="262"/>
      <c r="L732" s="262"/>
      <c r="M732" s="263"/>
      <c r="N732" s="261" t="s">
        <v>240</v>
      </c>
      <c r="O732" s="263"/>
    </row>
    <row r="733" spans="1:15" ht="17.25" customHeight="1" x14ac:dyDescent="0.25">
      <c r="A733" s="207"/>
      <c r="B733" s="219"/>
      <c r="C733" s="238" t="s">
        <v>268</v>
      </c>
      <c r="D733" s="244" t="s">
        <v>241</v>
      </c>
      <c r="E733" s="244" t="s">
        <v>242</v>
      </c>
      <c r="F733" s="244" t="s">
        <v>239</v>
      </c>
      <c r="G733" s="244" t="s">
        <v>243</v>
      </c>
      <c r="H733" s="244" t="s">
        <v>265</v>
      </c>
      <c r="I733" s="244" t="s">
        <v>269</v>
      </c>
      <c r="J733" s="232" t="s">
        <v>268</v>
      </c>
      <c r="K733" s="233" t="s">
        <v>241</v>
      </c>
      <c r="L733" s="233" t="s">
        <v>242</v>
      </c>
      <c r="M733" s="233" t="s">
        <v>239</v>
      </c>
      <c r="N733" s="233" t="s">
        <v>243</v>
      </c>
      <c r="O733" s="233" t="s">
        <v>265</v>
      </c>
    </row>
    <row r="734" spans="1:15" ht="17.25" customHeight="1" x14ac:dyDescent="0.25">
      <c r="A734" s="254">
        <v>1</v>
      </c>
      <c r="B734" s="209" t="s">
        <v>233</v>
      </c>
      <c r="C734" s="234">
        <v>5.5</v>
      </c>
      <c r="D734" s="235">
        <v>5</v>
      </c>
      <c r="E734" s="235">
        <v>5</v>
      </c>
      <c r="F734" s="235">
        <v>5.2</v>
      </c>
      <c r="G734" s="235">
        <v>5</v>
      </c>
      <c r="H734" s="235">
        <v>5</v>
      </c>
      <c r="I734" s="235">
        <v>5</v>
      </c>
      <c r="J734" s="236">
        <v>90.909090909090907</v>
      </c>
      <c r="K734" s="236">
        <v>100</v>
      </c>
      <c r="L734" s="236">
        <v>100</v>
      </c>
      <c r="M734" s="236">
        <v>96.153846153846146</v>
      </c>
      <c r="N734" s="236">
        <v>100</v>
      </c>
      <c r="O734" s="236">
        <v>100</v>
      </c>
    </row>
    <row r="735" spans="1:15" ht="16.5" customHeight="1" x14ac:dyDescent="0.25">
      <c r="A735" s="230">
        <v>2</v>
      </c>
      <c r="B735" s="209" t="str">
        <f ca="1">$B$13</f>
        <v>Cabbage</v>
      </c>
      <c r="C735" s="234">
        <v>3.5</v>
      </c>
      <c r="D735" s="235">
        <v>4</v>
      </c>
      <c r="E735" s="235">
        <v>2.5</v>
      </c>
      <c r="F735" s="235">
        <v>2.5</v>
      </c>
      <c r="G735" s="235">
        <v>2.2999999999999998</v>
      </c>
      <c r="H735" s="235">
        <v>2.7</v>
      </c>
      <c r="I735" s="235">
        <v>2.7</v>
      </c>
      <c r="J735" s="236">
        <v>77.142857142857153</v>
      </c>
      <c r="K735" s="236">
        <v>67.5</v>
      </c>
      <c r="L735" s="236">
        <v>108</v>
      </c>
      <c r="M735" s="236">
        <v>108</v>
      </c>
      <c r="N735" s="236">
        <v>117.39130434782609</v>
      </c>
      <c r="O735" s="236">
        <v>100</v>
      </c>
    </row>
    <row r="736" spans="1:15" ht="17.25" customHeight="1" x14ac:dyDescent="0.25">
      <c r="A736" s="248">
        <v>3</v>
      </c>
      <c r="B736" s="226" t="s">
        <v>234</v>
      </c>
      <c r="C736" s="234">
        <v>10</v>
      </c>
      <c r="D736" s="235">
        <v>8</v>
      </c>
      <c r="E736" s="235">
        <v>2.8</v>
      </c>
      <c r="F736" s="235">
        <v>2.8</v>
      </c>
      <c r="G736" s="235">
        <v>2.7</v>
      </c>
      <c r="H736" s="235">
        <v>2.5</v>
      </c>
      <c r="I736" s="234">
        <v>2.6</v>
      </c>
      <c r="J736" s="236">
        <v>26</v>
      </c>
      <c r="K736" s="236">
        <v>32.5</v>
      </c>
      <c r="L736" s="236">
        <v>92.857142857142875</v>
      </c>
      <c r="M736" s="236">
        <v>92.857142857142875</v>
      </c>
      <c r="N736" s="236">
        <v>96.296296296296291</v>
      </c>
      <c r="O736" s="236">
        <v>104</v>
      </c>
    </row>
    <row r="737" spans="1:15" ht="16.5" customHeight="1" x14ac:dyDescent="0.25">
      <c r="A737" s="230">
        <v>4</v>
      </c>
      <c r="B737" s="225" t="str">
        <f ca="1">$B$15</f>
        <v>Carrots</v>
      </c>
      <c r="C737" s="234">
        <v>3</v>
      </c>
      <c r="D737" s="235">
        <v>2.7</v>
      </c>
      <c r="E737" s="235">
        <v>2</v>
      </c>
      <c r="F737" s="235">
        <v>2</v>
      </c>
      <c r="G737" s="235">
        <v>1.6</v>
      </c>
      <c r="H737" s="235">
        <v>1.7</v>
      </c>
      <c r="I737" s="235">
        <v>1.7</v>
      </c>
      <c r="J737" s="236">
        <v>56.666666666666664</v>
      </c>
      <c r="K737" s="236">
        <v>62.962962962962955</v>
      </c>
      <c r="L737" s="236">
        <v>85</v>
      </c>
      <c r="M737" s="236">
        <v>85</v>
      </c>
      <c r="N737" s="236">
        <v>106.25</v>
      </c>
      <c r="O737" s="236">
        <v>100</v>
      </c>
    </row>
    <row r="738" spans="1:15" ht="16.5" customHeight="1" x14ac:dyDescent="0.25">
      <c r="A738" s="254">
        <v>5</v>
      </c>
      <c r="B738" s="209" t="str">
        <f ca="1">$B$16</f>
        <v>Tomato</v>
      </c>
      <c r="C738" s="234">
        <v>24</v>
      </c>
      <c r="D738" s="235">
        <v>21</v>
      </c>
      <c r="E738" s="235">
        <v>18</v>
      </c>
      <c r="F738" s="235">
        <v>25</v>
      </c>
      <c r="G738" s="235">
        <v>25</v>
      </c>
      <c r="H738" s="235">
        <v>22</v>
      </c>
      <c r="I738" s="234">
        <v>21</v>
      </c>
      <c r="J738" s="236">
        <v>87.5</v>
      </c>
      <c r="K738" s="236">
        <v>100</v>
      </c>
      <c r="L738" s="236">
        <v>116.66666666666667</v>
      </c>
      <c r="M738" s="236">
        <v>84</v>
      </c>
      <c r="N738" s="236">
        <v>84</v>
      </c>
      <c r="O738" s="236">
        <v>95.454545454545453</v>
      </c>
    </row>
    <row r="739" spans="1:15" ht="16.5" customHeight="1" x14ac:dyDescent="0.25">
      <c r="A739" s="230">
        <v>6</v>
      </c>
      <c r="B739" s="209" t="str">
        <f ca="1">$B$17</f>
        <v>Cucumber</v>
      </c>
      <c r="C739" s="234">
        <v>20</v>
      </c>
      <c r="D739" s="235">
        <v>18</v>
      </c>
      <c r="E739" s="235">
        <v>15</v>
      </c>
      <c r="F739" s="235">
        <v>20</v>
      </c>
      <c r="G739" s="235">
        <v>18</v>
      </c>
      <c r="H739" s="235">
        <v>20</v>
      </c>
      <c r="I739" s="234">
        <v>20</v>
      </c>
      <c r="J739" s="236">
        <v>100</v>
      </c>
      <c r="K739" s="236">
        <v>111.11111111111111</v>
      </c>
      <c r="L739" s="236">
        <v>133.33333333333331</v>
      </c>
      <c r="M739" s="236">
        <v>100</v>
      </c>
      <c r="N739" s="236">
        <v>111.11111111111111</v>
      </c>
      <c r="O739" s="236">
        <v>100</v>
      </c>
    </row>
    <row r="740" spans="1:15" ht="16.5" customHeight="1" x14ac:dyDescent="0.25">
      <c r="A740" s="254">
        <v>7</v>
      </c>
      <c r="B740" s="209" t="str">
        <f ca="1">$B$18</f>
        <v>Apples</v>
      </c>
      <c r="C740" s="234">
        <v>5</v>
      </c>
      <c r="D740" s="235">
        <v>7</v>
      </c>
      <c r="E740" s="235">
        <v>6</v>
      </c>
      <c r="F740" s="235">
        <v>6</v>
      </c>
      <c r="G740" s="235">
        <v>7</v>
      </c>
      <c r="H740" s="235">
        <v>7</v>
      </c>
      <c r="I740" s="235">
        <v>7</v>
      </c>
      <c r="J740" s="236">
        <v>140</v>
      </c>
      <c r="K740" s="236">
        <v>100</v>
      </c>
      <c r="L740" s="236">
        <v>116.66666666666667</v>
      </c>
      <c r="M740" s="236">
        <v>116.66666666666667</v>
      </c>
      <c r="N740" s="236">
        <v>100</v>
      </c>
      <c r="O740" s="236">
        <v>100</v>
      </c>
    </row>
    <row r="741" spans="1:15" ht="16.5" customHeight="1" x14ac:dyDescent="0.25">
      <c r="A741" s="230">
        <v>8</v>
      </c>
      <c r="B741" s="209" t="str">
        <f ca="1">$B$19</f>
        <v>Rice (local manufacture)</v>
      </c>
      <c r="C741" s="234">
        <v>10</v>
      </c>
      <c r="D741" s="235">
        <v>12</v>
      </c>
      <c r="E741" s="235">
        <v>13</v>
      </c>
      <c r="F741" s="235">
        <v>13</v>
      </c>
      <c r="G741" s="235">
        <v>13</v>
      </c>
      <c r="H741" s="235">
        <v>13</v>
      </c>
      <c r="I741" s="235">
        <v>13</v>
      </c>
      <c r="J741" s="236">
        <v>130</v>
      </c>
      <c r="K741" s="236">
        <v>108.33333333333333</v>
      </c>
      <c r="L741" s="236">
        <v>100</v>
      </c>
      <c r="M741" s="236">
        <v>100</v>
      </c>
      <c r="N741" s="236">
        <v>100</v>
      </c>
      <c r="O741" s="236">
        <v>100</v>
      </c>
    </row>
    <row r="742" spans="1:15" ht="17.25" customHeight="1" x14ac:dyDescent="0.25">
      <c r="A742" s="254">
        <v>9</v>
      </c>
      <c r="B742" s="209" t="str">
        <f ca="1">$B$20</f>
        <v>Oil cotton</v>
      </c>
      <c r="C742" s="234">
        <v>19</v>
      </c>
      <c r="D742" s="235">
        <v>20</v>
      </c>
      <c r="E742" s="235">
        <v>15</v>
      </c>
      <c r="F742" s="235">
        <v>14</v>
      </c>
      <c r="G742" s="235">
        <v>14</v>
      </c>
      <c r="H742" s="235">
        <v>14</v>
      </c>
      <c r="I742" s="235">
        <v>14</v>
      </c>
      <c r="J742" s="236">
        <v>73.68421052631578</v>
      </c>
      <c r="K742" s="236">
        <v>70</v>
      </c>
      <c r="L742" s="236">
        <v>93.333333333333329</v>
      </c>
      <c r="M742" s="236">
        <v>100</v>
      </c>
      <c r="N742" s="236">
        <v>100</v>
      </c>
      <c r="O742" s="236">
        <v>100</v>
      </c>
    </row>
    <row r="743" spans="1:15" ht="17.25" customHeight="1" x14ac:dyDescent="0.3">
      <c r="A743" s="230">
        <v>10</v>
      </c>
      <c r="B743" s="231" t="s">
        <v>230</v>
      </c>
      <c r="C743" s="234">
        <v>22</v>
      </c>
      <c r="D743" s="235">
        <v>23</v>
      </c>
      <c r="E743" s="235">
        <v>16</v>
      </c>
      <c r="F743" s="235">
        <v>16</v>
      </c>
      <c r="G743" s="235">
        <v>16</v>
      </c>
      <c r="H743" s="235">
        <v>16</v>
      </c>
      <c r="I743" s="235">
        <v>16</v>
      </c>
      <c r="J743" s="236">
        <v>72.727272727272734</v>
      </c>
      <c r="K743" s="236">
        <v>69.565217391304344</v>
      </c>
      <c r="L743" s="236">
        <v>100</v>
      </c>
      <c r="M743" s="236">
        <v>100</v>
      </c>
      <c r="N743" s="236">
        <v>100</v>
      </c>
      <c r="O743" s="236">
        <v>100</v>
      </c>
    </row>
    <row r="744" spans="1:15" ht="17.25" customHeight="1" x14ac:dyDescent="0.25">
      <c r="A744" s="254">
        <v>11</v>
      </c>
      <c r="B744" s="209" t="str">
        <f ca="1">$B$22</f>
        <v>Beef</v>
      </c>
      <c r="C744" s="234">
        <v>57</v>
      </c>
      <c r="D744" s="235">
        <v>57</v>
      </c>
      <c r="E744" s="235">
        <v>63</v>
      </c>
      <c r="F744" s="235">
        <v>65</v>
      </c>
      <c r="G744" s="235">
        <v>65</v>
      </c>
      <c r="H744" s="235">
        <v>65</v>
      </c>
      <c r="I744" s="235">
        <v>66</v>
      </c>
      <c r="J744" s="236">
        <v>115.78947368421053</v>
      </c>
      <c r="K744" s="236">
        <v>115.78947368421053</v>
      </c>
      <c r="L744" s="236">
        <v>104.76190476190477</v>
      </c>
      <c r="M744" s="236">
        <v>101.53846153846153</v>
      </c>
      <c r="N744" s="236">
        <v>101.53846153846153</v>
      </c>
      <c r="O744" s="236">
        <v>101.53846153846153</v>
      </c>
    </row>
    <row r="745" spans="1:15" ht="17.25" customHeight="1" x14ac:dyDescent="0.25">
      <c r="A745" s="230">
        <v>12</v>
      </c>
      <c r="B745" s="209" t="str">
        <f ca="1">$B$23</f>
        <v>Mutton</v>
      </c>
      <c r="C745" s="234">
        <v>63</v>
      </c>
      <c r="D745" s="235">
        <v>65</v>
      </c>
      <c r="E745" s="235">
        <v>65</v>
      </c>
      <c r="F745" s="235">
        <v>70</v>
      </c>
      <c r="G745" s="235">
        <v>70</v>
      </c>
      <c r="H745" s="235">
        <v>70</v>
      </c>
      <c r="I745" s="235">
        <v>70</v>
      </c>
      <c r="J745" s="236">
        <v>111.11111111111111</v>
      </c>
      <c r="K745" s="236">
        <v>107.69230769230769</v>
      </c>
      <c r="L745" s="236">
        <v>107.69230769230769</v>
      </c>
      <c r="M745" s="236">
        <v>100</v>
      </c>
      <c r="N745" s="236">
        <v>100</v>
      </c>
      <c r="O745" s="236">
        <v>100</v>
      </c>
    </row>
    <row r="746" spans="1:15" ht="16.5" customHeight="1" x14ac:dyDescent="0.25">
      <c r="A746" s="254">
        <v>13</v>
      </c>
      <c r="B746" s="209" t="str">
        <f ca="1">$B$24</f>
        <v>Milk, litre</v>
      </c>
      <c r="C746" s="234">
        <v>7.5</v>
      </c>
      <c r="D746" s="235">
        <v>5.5</v>
      </c>
      <c r="E746" s="235">
        <v>7</v>
      </c>
      <c r="F746" s="235">
        <v>6.5</v>
      </c>
      <c r="G746" s="235">
        <v>6.5</v>
      </c>
      <c r="H746" s="235">
        <v>8</v>
      </c>
      <c r="I746" s="235">
        <v>8</v>
      </c>
      <c r="J746" s="236">
        <v>106.66666666666667</v>
      </c>
      <c r="K746" s="236">
        <v>145.45454545454547</v>
      </c>
      <c r="L746" s="236">
        <v>114.28571428571428</v>
      </c>
      <c r="M746" s="236">
        <v>123.07692307692308</v>
      </c>
      <c r="N746" s="236">
        <v>123.07692307692308</v>
      </c>
      <c r="O746" s="236">
        <v>100</v>
      </c>
    </row>
    <row r="747" spans="1:15" ht="17.25" customHeight="1" x14ac:dyDescent="0.25">
      <c r="A747" s="230">
        <v>14</v>
      </c>
      <c r="B747" s="209" t="str">
        <f ca="1">$B$25</f>
        <v>Eggs (10 шт)</v>
      </c>
      <c r="C747" s="234">
        <v>12</v>
      </c>
      <c r="D747" s="235">
        <v>12</v>
      </c>
      <c r="E747" s="235">
        <v>12</v>
      </c>
      <c r="F747" s="235">
        <v>11</v>
      </c>
      <c r="G747" s="235">
        <v>14</v>
      </c>
      <c r="H747" s="235">
        <v>11</v>
      </c>
      <c r="I747" s="235">
        <v>12</v>
      </c>
      <c r="J747" s="236">
        <v>100</v>
      </c>
      <c r="K747" s="236">
        <v>100</v>
      </c>
      <c r="L747" s="236">
        <v>100</v>
      </c>
      <c r="M747" s="236">
        <v>109.09090909090908</v>
      </c>
      <c r="N747" s="236">
        <v>85.714285714285708</v>
      </c>
      <c r="O747" s="236">
        <v>109.09090909090908</v>
      </c>
    </row>
    <row r="748" spans="1:15" ht="16.5" customHeight="1" x14ac:dyDescent="0.25">
      <c r="A748" s="254">
        <v>15</v>
      </c>
      <c r="B748" s="209" t="str">
        <f ca="1">$B$26</f>
        <v>Granulated sugar</v>
      </c>
      <c r="C748" s="234">
        <v>10</v>
      </c>
      <c r="D748" s="235">
        <v>10</v>
      </c>
      <c r="E748" s="235">
        <v>12</v>
      </c>
      <c r="F748" s="235">
        <v>12</v>
      </c>
      <c r="G748" s="235">
        <v>12</v>
      </c>
      <c r="H748" s="235">
        <v>11</v>
      </c>
      <c r="I748" s="235">
        <v>11</v>
      </c>
      <c r="J748" s="236">
        <v>110.00000000000001</v>
      </c>
      <c r="K748" s="236">
        <v>110.00000000000001</v>
      </c>
      <c r="L748" s="236">
        <v>91.666666666666657</v>
      </c>
      <c r="M748" s="236">
        <v>91.666666666666657</v>
      </c>
      <c r="N748" s="236">
        <v>91.666666666666657</v>
      </c>
      <c r="O748" s="236">
        <v>100</v>
      </c>
    </row>
    <row r="749" spans="1:15" ht="18" customHeight="1" x14ac:dyDescent="0.25">
      <c r="A749" s="230">
        <v>16</v>
      </c>
      <c r="B749" s="209" t="str">
        <f ca="1">$B$27</f>
        <v>Tea black</v>
      </c>
      <c r="C749" s="234">
        <v>45</v>
      </c>
      <c r="D749" s="235">
        <v>45</v>
      </c>
      <c r="E749" s="235">
        <v>45</v>
      </c>
      <c r="F749" s="235">
        <v>45</v>
      </c>
      <c r="G749" s="235">
        <v>45</v>
      </c>
      <c r="H749" s="235">
        <v>45</v>
      </c>
      <c r="I749" s="235">
        <v>45</v>
      </c>
      <c r="J749" s="236">
        <v>100</v>
      </c>
      <c r="K749" s="236">
        <v>100</v>
      </c>
      <c r="L749" s="236">
        <v>100</v>
      </c>
      <c r="M749" s="236">
        <v>100</v>
      </c>
      <c r="N749" s="236">
        <v>100</v>
      </c>
      <c r="O749" s="236">
        <v>100</v>
      </c>
    </row>
    <row r="750" spans="1:15" ht="17.25" customHeight="1" x14ac:dyDescent="0.25">
      <c r="A750" s="254">
        <v>17</v>
      </c>
      <c r="B750" s="209" t="str">
        <f ca="1">$B$28</f>
        <v>Green tea</v>
      </c>
      <c r="C750" s="234">
        <v>40</v>
      </c>
      <c r="D750" s="235">
        <v>40</v>
      </c>
      <c r="E750" s="235">
        <v>40</v>
      </c>
      <c r="F750" s="235">
        <v>40</v>
      </c>
      <c r="G750" s="235">
        <v>40</v>
      </c>
      <c r="H750" s="235">
        <v>40</v>
      </c>
      <c r="I750" s="235">
        <v>40</v>
      </c>
      <c r="J750" s="236">
        <v>100</v>
      </c>
      <c r="K750" s="236">
        <v>100</v>
      </c>
      <c r="L750" s="236">
        <v>100</v>
      </c>
      <c r="M750" s="236">
        <v>100</v>
      </c>
      <c r="N750" s="236">
        <v>100</v>
      </c>
      <c r="O750" s="236">
        <v>100</v>
      </c>
    </row>
    <row r="751" spans="1:15" ht="17.25" customHeight="1" x14ac:dyDescent="0.25">
      <c r="A751" s="230">
        <v>18</v>
      </c>
      <c r="B751" s="209" t="str">
        <f ca="1">$B$29</f>
        <v>Flour of 1st grade</v>
      </c>
      <c r="C751" s="234">
        <v>5.4</v>
      </c>
      <c r="D751" s="235">
        <v>5.3</v>
      </c>
      <c r="E751" s="235">
        <v>6</v>
      </c>
      <c r="F751" s="235">
        <v>5.9</v>
      </c>
      <c r="G751" s="235">
        <v>5.9</v>
      </c>
      <c r="H751" s="235">
        <v>5.8</v>
      </c>
      <c r="I751" s="235">
        <v>5.8</v>
      </c>
      <c r="J751" s="236">
        <v>107.40740740740739</v>
      </c>
      <c r="K751" s="236">
        <v>109.43396226415094</v>
      </c>
      <c r="L751" s="236">
        <v>96.666666666666671</v>
      </c>
      <c r="M751" s="236">
        <v>98.305084745762699</v>
      </c>
      <c r="N751" s="236">
        <v>98.305084745762699</v>
      </c>
      <c r="O751" s="236">
        <v>100</v>
      </c>
    </row>
    <row r="752" spans="1:15" ht="17.25" customHeight="1" x14ac:dyDescent="0.25">
      <c r="A752" s="254">
        <v>19</v>
      </c>
      <c r="B752" s="209" t="s">
        <v>237</v>
      </c>
      <c r="C752" s="234"/>
      <c r="D752" s="235"/>
      <c r="E752" s="235">
        <v>5.0999999999999996</v>
      </c>
      <c r="F752" s="235">
        <v>5.0999999999999996</v>
      </c>
      <c r="G752" s="235">
        <v>5.0999999999999996</v>
      </c>
      <c r="H752" s="235">
        <v>4.9000000000000004</v>
      </c>
      <c r="I752" s="235">
        <v>4.9000000000000004</v>
      </c>
      <c r="J752" s="236"/>
      <c r="K752" s="236"/>
      <c r="L752" s="236">
        <v>96.078431372549034</v>
      </c>
      <c r="M752" s="236">
        <v>96.078431372549034</v>
      </c>
      <c r="N752" s="236">
        <v>96.078431372549034</v>
      </c>
      <c r="O752" s="236">
        <v>100</v>
      </c>
    </row>
    <row r="753" spans="1:15" ht="17.25" customHeight="1" x14ac:dyDescent="0.25">
      <c r="A753" s="254">
        <v>20</v>
      </c>
      <c r="B753" s="209" t="str">
        <f ca="1">$B$31</f>
        <v>Wheat</v>
      </c>
      <c r="C753" s="234">
        <v>5</v>
      </c>
      <c r="D753" s="235">
        <v>5</v>
      </c>
      <c r="E753" s="235">
        <v>3.7</v>
      </c>
      <c r="F753" s="235">
        <v>3.7</v>
      </c>
      <c r="G753" s="235">
        <v>3.7</v>
      </c>
      <c r="H753" s="235">
        <v>3.7</v>
      </c>
      <c r="I753" s="235">
        <v>3.7</v>
      </c>
      <c r="J753" s="236">
        <v>74</v>
      </c>
      <c r="K753" s="236">
        <v>74</v>
      </c>
      <c r="L753" s="236">
        <v>100</v>
      </c>
      <c r="M753" s="236">
        <v>100</v>
      </c>
      <c r="N753" s="236">
        <v>100</v>
      </c>
      <c r="O753" s="236">
        <v>100</v>
      </c>
    </row>
    <row r="754" spans="1:15" ht="17.25" customHeight="1" x14ac:dyDescent="0.25">
      <c r="A754" s="230">
        <v>21</v>
      </c>
      <c r="B754" s="209" t="str">
        <f ca="1">$B$32</f>
        <v>Peas</v>
      </c>
      <c r="C754" s="234">
        <v>19</v>
      </c>
      <c r="D754" s="235">
        <v>19</v>
      </c>
      <c r="E754" s="235">
        <v>18</v>
      </c>
      <c r="F754" s="235">
        <v>18</v>
      </c>
      <c r="G754" s="235">
        <v>18</v>
      </c>
      <c r="H754" s="235">
        <v>17</v>
      </c>
      <c r="I754" s="235">
        <v>17</v>
      </c>
      <c r="J754" s="236">
        <v>89.473684210526315</v>
      </c>
      <c r="K754" s="236">
        <v>89.473684210526315</v>
      </c>
      <c r="L754" s="236">
        <v>94.444444444444443</v>
      </c>
      <c r="M754" s="236">
        <v>94.444444444444443</v>
      </c>
      <c r="N754" s="236">
        <v>94.444444444444443</v>
      </c>
      <c r="O754" s="236">
        <v>100</v>
      </c>
    </row>
    <row r="755" spans="1:15" ht="17.25" customHeight="1" x14ac:dyDescent="0.25">
      <c r="A755" s="254">
        <v>22</v>
      </c>
      <c r="B755" s="209" t="str">
        <f ca="1">$B$33</f>
        <v>String bean</v>
      </c>
      <c r="C755" s="234">
        <v>17</v>
      </c>
      <c r="D755" s="235">
        <v>17</v>
      </c>
      <c r="E755" s="235">
        <v>18</v>
      </c>
      <c r="F755" s="235">
        <v>18</v>
      </c>
      <c r="G755" s="235">
        <v>18</v>
      </c>
      <c r="H755" s="235">
        <v>18</v>
      </c>
      <c r="I755" s="235">
        <v>18</v>
      </c>
      <c r="J755" s="236">
        <v>105.88235294117648</v>
      </c>
      <c r="K755" s="236">
        <v>105.88235294117648</v>
      </c>
      <c r="L755" s="236">
        <v>100</v>
      </c>
      <c r="M755" s="236">
        <v>100</v>
      </c>
      <c r="N755" s="236">
        <v>100</v>
      </c>
      <c r="O755" s="236">
        <v>100</v>
      </c>
    </row>
    <row r="756" spans="1:15" ht="16.5" customHeight="1" x14ac:dyDescent="0.25">
      <c r="A756" s="230">
        <v>23</v>
      </c>
      <c r="B756" s="209" t="str">
        <f ca="1">$B$34</f>
        <v>Mashas</v>
      </c>
      <c r="C756" s="234">
        <v>16</v>
      </c>
      <c r="D756" s="235">
        <v>16</v>
      </c>
      <c r="E756" s="235">
        <v>14</v>
      </c>
      <c r="F756" s="235">
        <v>15</v>
      </c>
      <c r="G756" s="235">
        <v>15</v>
      </c>
      <c r="H756" s="235">
        <v>14</v>
      </c>
      <c r="I756" s="235">
        <v>14</v>
      </c>
      <c r="J756" s="236">
        <v>87.5</v>
      </c>
      <c r="K756" s="236">
        <v>87.5</v>
      </c>
      <c r="L756" s="236">
        <v>100</v>
      </c>
      <c r="M756" s="236">
        <v>93.333333333333329</v>
      </c>
      <c r="N756" s="236">
        <v>93.333333333333329</v>
      </c>
      <c r="O756" s="236">
        <v>100</v>
      </c>
    </row>
    <row r="757" spans="1:15" ht="18" x14ac:dyDescent="0.25">
      <c r="A757" s="254">
        <v>24</v>
      </c>
      <c r="B757" s="210" t="str">
        <f ca="1">$B$35</f>
        <v>Bread from a flour of 1st grade (430 gramme)</v>
      </c>
      <c r="C757" s="234">
        <v>5</v>
      </c>
      <c r="D757" s="235">
        <v>5</v>
      </c>
      <c r="E757" s="235">
        <v>5</v>
      </c>
      <c r="F757" s="235">
        <v>5</v>
      </c>
      <c r="G757" s="235">
        <v>5</v>
      </c>
      <c r="H757" s="235">
        <v>5</v>
      </c>
      <c r="I757" s="235">
        <v>5</v>
      </c>
      <c r="J757" s="236">
        <v>100</v>
      </c>
      <c r="K757" s="236">
        <v>100</v>
      </c>
      <c r="L757" s="236">
        <v>100</v>
      </c>
      <c r="M757" s="236">
        <v>100</v>
      </c>
      <c r="N757" s="236">
        <v>100</v>
      </c>
      <c r="O757" s="236">
        <v>100</v>
      </c>
    </row>
    <row r="758" spans="1:15" ht="31.5" x14ac:dyDescent="0.25">
      <c r="A758" s="254">
        <v>25</v>
      </c>
      <c r="B758" s="210" t="s">
        <v>236</v>
      </c>
      <c r="C758" s="234"/>
      <c r="D758" s="235"/>
      <c r="E758" s="235">
        <v>4</v>
      </c>
      <c r="F758" s="235">
        <v>4</v>
      </c>
      <c r="G758" s="235">
        <v>4</v>
      </c>
      <c r="H758" s="235">
        <v>4</v>
      </c>
      <c r="I758" s="235">
        <v>4</v>
      </c>
      <c r="J758" s="236"/>
      <c r="K758" s="236"/>
      <c r="L758" s="236">
        <v>100</v>
      </c>
      <c r="M758" s="236">
        <v>100</v>
      </c>
      <c r="N758" s="236">
        <v>100</v>
      </c>
      <c r="O758" s="236">
        <v>100</v>
      </c>
    </row>
    <row r="759" spans="1:15" ht="17.25" customHeight="1" x14ac:dyDescent="0.25">
      <c r="A759" s="230">
        <v>26</v>
      </c>
      <c r="B759" s="209" t="str">
        <f ca="1">$B$37</f>
        <v>Vodka, litre</v>
      </c>
      <c r="C759" s="234">
        <v>48</v>
      </c>
      <c r="D759" s="235">
        <v>48</v>
      </c>
      <c r="E759" s="235">
        <v>48</v>
      </c>
      <c r="F759" s="235">
        <v>48</v>
      </c>
      <c r="G759" s="235">
        <v>48</v>
      </c>
      <c r="H759" s="235">
        <v>48</v>
      </c>
      <c r="I759" s="235">
        <v>48</v>
      </c>
      <c r="J759" s="236">
        <v>100</v>
      </c>
      <c r="K759" s="236">
        <v>100</v>
      </c>
      <c r="L759" s="236">
        <v>100</v>
      </c>
      <c r="M759" s="236">
        <v>100</v>
      </c>
      <c r="N759" s="236">
        <v>100</v>
      </c>
      <c r="O759" s="236">
        <v>100</v>
      </c>
    </row>
    <row r="760" spans="1:15" ht="17.25" customHeight="1" x14ac:dyDescent="0.25">
      <c r="A760" s="254">
        <v>27</v>
      </c>
      <c r="B760" s="209" t="s">
        <v>231</v>
      </c>
      <c r="C760" s="234">
        <v>3.9</v>
      </c>
      <c r="D760" s="235">
        <v>4.0999999999999996</v>
      </c>
      <c r="E760" s="235">
        <v>7.7</v>
      </c>
      <c r="F760" s="235">
        <v>6.8</v>
      </c>
      <c r="G760" s="235">
        <v>6.6</v>
      </c>
      <c r="H760" s="235">
        <v>6.4</v>
      </c>
      <c r="I760" s="235">
        <v>6.4</v>
      </c>
      <c r="J760" s="236">
        <v>164.10256410256412</v>
      </c>
      <c r="K760" s="236">
        <v>156.09756097560978</v>
      </c>
      <c r="L760" s="236">
        <v>83.116883116883116</v>
      </c>
      <c r="M760" s="236">
        <v>94.117647058823536</v>
      </c>
      <c r="N760" s="236">
        <v>96.969696969696983</v>
      </c>
      <c r="O760" s="236">
        <v>100</v>
      </c>
    </row>
    <row r="761" spans="1:15" ht="17.25" customHeight="1" x14ac:dyDescent="0.25">
      <c r="A761" s="230">
        <v>28</v>
      </c>
      <c r="B761" s="209" t="str">
        <f ca="1">$B$39</f>
        <v>Gasoline, litre А-92</v>
      </c>
      <c r="C761" s="234">
        <v>8</v>
      </c>
      <c r="D761" s="235">
        <v>7.8</v>
      </c>
      <c r="E761" s="235">
        <v>11</v>
      </c>
      <c r="F761" s="235">
        <v>10.4</v>
      </c>
      <c r="G761" s="235">
        <v>9.8000000000000007</v>
      </c>
      <c r="H761" s="235">
        <v>9.8000000000000007</v>
      </c>
      <c r="I761" s="235">
        <v>9.8000000000000007</v>
      </c>
      <c r="J761" s="236">
        <v>122.50000000000001</v>
      </c>
      <c r="K761" s="236">
        <v>125.64102564102566</v>
      </c>
      <c r="L761" s="236">
        <v>89.090909090909093</v>
      </c>
      <c r="M761" s="236">
        <v>94.230769230769226</v>
      </c>
      <c r="N761" s="236">
        <v>100</v>
      </c>
      <c r="O761" s="236">
        <v>100</v>
      </c>
    </row>
    <row r="762" spans="1:15" ht="17.25" customHeight="1" x14ac:dyDescent="0.25">
      <c r="A762" s="254">
        <v>29</v>
      </c>
      <c r="B762" s="209" t="s">
        <v>235</v>
      </c>
      <c r="C762" s="234">
        <v>11.5</v>
      </c>
      <c r="D762" s="235">
        <v>11.5</v>
      </c>
      <c r="E762" s="235">
        <v>11.2</v>
      </c>
      <c r="F762" s="235">
        <v>11.3</v>
      </c>
      <c r="G762" s="235">
        <v>11.3</v>
      </c>
      <c r="H762" s="235">
        <v>11.3</v>
      </c>
      <c r="I762" s="235">
        <v>11.3</v>
      </c>
      <c r="J762" s="236">
        <v>98.260869565217405</v>
      </c>
      <c r="K762" s="236">
        <v>98.260869565217405</v>
      </c>
      <c r="L762" s="236">
        <v>100.89285714285717</v>
      </c>
      <c r="M762" s="236">
        <v>100</v>
      </c>
      <c r="N762" s="236">
        <v>100</v>
      </c>
      <c r="O762" s="236">
        <v>100</v>
      </c>
    </row>
    <row r="763" spans="1:15" ht="48" customHeight="1" x14ac:dyDescent="0.25">
      <c r="A763" s="209"/>
      <c r="B763" s="211" t="str">
        <f ca="1">$B$41</f>
        <v>Course 1 US dollar on the relation to somoni</v>
      </c>
      <c r="C763" s="251"/>
      <c r="D763" s="236"/>
      <c r="E763" s="236"/>
      <c r="F763" s="236"/>
      <c r="G763" s="236"/>
      <c r="H763" s="236"/>
      <c r="I763" s="236"/>
      <c r="J763" s="236"/>
      <c r="K763" s="236"/>
      <c r="L763" s="236"/>
      <c r="M763" s="236"/>
      <c r="N763" s="236"/>
      <c r="O763" s="236"/>
    </row>
    <row r="764" spans="1:15" ht="17.25" customHeight="1" x14ac:dyDescent="0.25">
      <c r="A764" s="209"/>
      <c r="B764" s="209" t="str">
        <f ca="1">$B$42</f>
        <v xml:space="preserve"> - In the market</v>
      </c>
      <c r="C764" s="239">
        <v>10.58</v>
      </c>
      <c r="D764" s="240">
        <v>10.87</v>
      </c>
      <c r="E764" s="240">
        <v>10.89</v>
      </c>
      <c r="F764" s="240">
        <v>10.89</v>
      </c>
      <c r="G764" s="240">
        <v>10.89</v>
      </c>
      <c r="H764" s="240">
        <v>10.93</v>
      </c>
      <c r="I764" s="240">
        <v>10.92</v>
      </c>
      <c r="J764" s="236">
        <v>103.21361058601136</v>
      </c>
      <c r="K764" s="236">
        <v>100.45998160073597</v>
      </c>
      <c r="L764" s="236">
        <v>100.2754820936639</v>
      </c>
      <c r="M764" s="236">
        <v>100.2754820936639</v>
      </c>
      <c r="N764" s="236">
        <v>100.2754820936639</v>
      </c>
      <c r="O764" s="236">
        <v>99.908508691674285</v>
      </c>
    </row>
    <row r="765" spans="1:15" ht="17.25" customHeight="1" x14ac:dyDescent="0.25">
      <c r="A765" s="209"/>
      <c r="B765" s="209" t="str">
        <f ca="1">$B$43</f>
        <v xml:space="preserve"> - On exchange office</v>
      </c>
      <c r="C765" s="234">
        <v>10.65</v>
      </c>
      <c r="D765" s="235">
        <v>10.94</v>
      </c>
      <c r="E765" s="235">
        <v>10.94</v>
      </c>
      <c r="F765" s="235">
        <v>10.94</v>
      </c>
      <c r="G765" s="235">
        <v>10.93</v>
      </c>
      <c r="H765" s="235">
        <v>10.98</v>
      </c>
      <c r="I765" s="235">
        <v>10.97</v>
      </c>
      <c r="J765" s="236">
        <v>103.00469483568075</v>
      </c>
      <c r="K765" s="236">
        <v>100.27422303473492</v>
      </c>
      <c r="L765" s="236">
        <v>100.27422303473492</v>
      </c>
      <c r="M765" s="236">
        <v>100.27422303473492</v>
      </c>
      <c r="N765" s="236">
        <v>100.36596523330283</v>
      </c>
      <c r="O765" s="236">
        <v>99.908925318761391</v>
      </c>
    </row>
    <row r="766" spans="1:15" ht="15" customHeight="1" x14ac:dyDescent="0.25">
      <c r="B766" s="220"/>
      <c r="C766" s="193">
        <v>10.23</v>
      </c>
      <c r="D766" s="221">
        <v>10.94</v>
      </c>
      <c r="E766" s="221">
        <v>10.94</v>
      </c>
      <c r="F766" s="221">
        <v>10.94</v>
      </c>
      <c r="G766" s="221"/>
      <c r="H766" s="221"/>
      <c r="I766" s="221">
        <v>10.93</v>
      </c>
      <c r="J766" s="193">
        <v>106.84261974584555</v>
      </c>
      <c r="K766" s="193">
        <v>99.908592321755023</v>
      </c>
      <c r="L766" s="193">
        <v>99.908592321755023</v>
      </c>
      <c r="M766" s="193"/>
      <c r="N766" s="193"/>
      <c r="O766" s="193">
        <v>99.908592321755023</v>
      </c>
    </row>
    <row r="767" spans="1:15" ht="25.5" customHeight="1" x14ac:dyDescent="0.25">
      <c r="B767" s="199"/>
      <c r="D767" s="203" t="s">
        <v>204</v>
      </c>
      <c r="E767" s="203"/>
      <c r="J767" s="203"/>
      <c r="K767" s="203"/>
      <c r="L767" s="203"/>
      <c r="M767" s="203"/>
      <c r="N767" s="203"/>
      <c r="O767" s="203"/>
    </row>
    <row r="768" spans="1:15" ht="17.25" customHeight="1" x14ac:dyDescent="0.25">
      <c r="B768" s="199"/>
      <c r="D768" s="203" t="s">
        <v>261</v>
      </c>
      <c r="E768" s="203"/>
    </row>
    <row r="769" spans="1:15" ht="9" customHeight="1" x14ac:dyDescent="0.25">
      <c r="B769" s="199"/>
    </row>
    <row r="770" spans="1:15" ht="12" customHeight="1" x14ac:dyDescent="0.25">
      <c r="A770" s="193"/>
      <c r="B770" s="215"/>
      <c r="J770" s="267" t="s">
        <v>202</v>
      </c>
      <c r="K770" s="267"/>
      <c r="L770" s="267"/>
      <c r="M770" s="267"/>
      <c r="N770" s="267"/>
      <c r="O770" s="267"/>
    </row>
    <row r="771" spans="1:15" ht="16.5" customHeight="1" x14ac:dyDescent="0.25">
      <c r="A771" s="217"/>
      <c r="B771" s="218"/>
      <c r="C771" s="264" t="s">
        <v>221</v>
      </c>
      <c r="D771" s="265"/>
      <c r="E771" s="265"/>
      <c r="F771" s="265"/>
      <c r="G771" s="265"/>
      <c r="H771" s="265"/>
      <c r="I771" s="265"/>
      <c r="J771" s="268" t="str">
        <f>J9</f>
        <v xml:space="preserve">19.02.2024 in % to </v>
      </c>
      <c r="K771" s="269"/>
      <c r="L771" s="269"/>
      <c r="M771" s="269"/>
      <c r="N771" s="269"/>
      <c r="O771" s="269"/>
    </row>
    <row r="772" spans="1:15" ht="14.25" customHeight="1" x14ac:dyDescent="0.25">
      <c r="A772" s="206"/>
      <c r="B772" s="200"/>
      <c r="C772" s="261" t="s">
        <v>232</v>
      </c>
      <c r="D772" s="262"/>
      <c r="E772" s="262"/>
      <c r="F772" s="263"/>
      <c r="G772" s="261" t="s">
        <v>240</v>
      </c>
      <c r="H772" s="262"/>
      <c r="I772" s="263"/>
      <c r="J772" s="261" t="s">
        <v>232</v>
      </c>
      <c r="K772" s="262"/>
      <c r="L772" s="262"/>
      <c r="M772" s="263"/>
      <c r="N772" s="261" t="s">
        <v>240</v>
      </c>
      <c r="O772" s="263"/>
    </row>
    <row r="773" spans="1:15" ht="17.25" customHeight="1" x14ac:dyDescent="0.25">
      <c r="A773" s="207"/>
      <c r="B773" s="219"/>
      <c r="C773" s="238" t="s">
        <v>268</v>
      </c>
      <c r="D773" s="244" t="s">
        <v>241</v>
      </c>
      <c r="E773" s="244" t="s">
        <v>242</v>
      </c>
      <c r="F773" s="244" t="s">
        <v>239</v>
      </c>
      <c r="G773" s="244" t="s">
        <v>243</v>
      </c>
      <c r="H773" s="244" t="s">
        <v>265</v>
      </c>
      <c r="I773" s="244" t="s">
        <v>269</v>
      </c>
      <c r="J773" s="232" t="s">
        <v>268</v>
      </c>
      <c r="K773" s="233" t="s">
        <v>241</v>
      </c>
      <c r="L773" s="233" t="s">
        <v>242</v>
      </c>
      <c r="M773" s="233" t="s">
        <v>239</v>
      </c>
      <c r="N773" s="233" t="s">
        <v>243</v>
      </c>
      <c r="O773" s="233" t="s">
        <v>265</v>
      </c>
    </row>
    <row r="774" spans="1:15" ht="17.25" customHeight="1" x14ac:dyDescent="0.25">
      <c r="A774" s="254">
        <v>1</v>
      </c>
      <c r="B774" s="209" t="s">
        <v>233</v>
      </c>
      <c r="C774" s="234">
        <v>6.5</v>
      </c>
      <c r="D774" s="235">
        <v>4.8</v>
      </c>
      <c r="E774" s="235">
        <v>4.5</v>
      </c>
      <c r="F774" s="235">
        <v>5</v>
      </c>
      <c r="G774" s="235">
        <v>5</v>
      </c>
      <c r="H774" s="235">
        <v>4.5</v>
      </c>
      <c r="I774" s="235">
        <v>4.5</v>
      </c>
      <c r="J774" s="236">
        <v>69.230769230769226</v>
      </c>
      <c r="K774" s="236">
        <v>93.75</v>
      </c>
      <c r="L774" s="236">
        <v>100</v>
      </c>
      <c r="M774" s="236">
        <v>90</v>
      </c>
      <c r="N774" s="236">
        <v>90</v>
      </c>
      <c r="O774" s="236">
        <v>100</v>
      </c>
    </row>
    <row r="775" spans="1:15" ht="16.5" customHeight="1" x14ac:dyDescent="0.25">
      <c r="A775" s="230">
        <v>2</v>
      </c>
      <c r="B775" s="209" t="str">
        <f ca="1">$B$13</f>
        <v>Cabbage</v>
      </c>
      <c r="C775" s="234">
        <v>3</v>
      </c>
      <c r="D775" s="235">
        <v>4</v>
      </c>
      <c r="E775" s="235">
        <v>2.5</v>
      </c>
      <c r="F775" s="235">
        <v>2</v>
      </c>
      <c r="G775" s="235">
        <v>2</v>
      </c>
      <c r="H775" s="235">
        <v>2.5</v>
      </c>
      <c r="I775" s="235">
        <v>2.6</v>
      </c>
      <c r="J775" s="236">
        <v>86.666666666666671</v>
      </c>
      <c r="K775" s="236">
        <v>65</v>
      </c>
      <c r="L775" s="236">
        <v>104</v>
      </c>
      <c r="M775" s="236">
        <v>130</v>
      </c>
      <c r="N775" s="236">
        <v>130</v>
      </c>
      <c r="O775" s="236">
        <v>104</v>
      </c>
    </row>
    <row r="776" spans="1:15" ht="17.25" customHeight="1" x14ac:dyDescent="0.25">
      <c r="A776" s="248">
        <v>3</v>
      </c>
      <c r="B776" s="226" t="s">
        <v>234</v>
      </c>
      <c r="C776" s="234">
        <v>10</v>
      </c>
      <c r="D776" s="235">
        <v>8</v>
      </c>
      <c r="E776" s="235">
        <v>2.5</v>
      </c>
      <c r="F776" s="235">
        <v>2.7</v>
      </c>
      <c r="G776" s="235">
        <v>2.8</v>
      </c>
      <c r="H776" s="235">
        <v>2.4</v>
      </c>
      <c r="I776" s="235">
        <v>2.5</v>
      </c>
      <c r="J776" s="236">
        <v>25</v>
      </c>
      <c r="K776" s="236">
        <v>31.25</v>
      </c>
      <c r="L776" s="236">
        <v>100</v>
      </c>
      <c r="M776" s="236">
        <v>92.592592592592581</v>
      </c>
      <c r="N776" s="236">
        <v>89.285714285714292</v>
      </c>
      <c r="O776" s="236">
        <v>104.16666666666667</v>
      </c>
    </row>
    <row r="777" spans="1:15" ht="16.5" customHeight="1" x14ac:dyDescent="0.25">
      <c r="A777" s="230">
        <v>4</v>
      </c>
      <c r="B777" s="225" t="str">
        <f ca="1">$B$15</f>
        <v>Carrots</v>
      </c>
      <c r="C777" s="234">
        <v>3.3</v>
      </c>
      <c r="D777" s="235">
        <v>3.3</v>
      </c>
      <c r="E777" s="235">
        <v>2</v>
      </c>
      <c r="F777" s="235">
        <v>1.8</v>
      </c>
      <c r="G777" s="235">
        <v>1.8</v>
      </c>
      <c r="H777" s="235">
        <v>1.6</v>
      </c>
      <c r="I777" s="235">
        <v>1.4</v>
      </c>
      <c r="J777" s="236">
        <v>42.424242424242422</v>
      </c>
      <c r="K777" s="236">
        <v>42.424242424242422</v>
      </c>
      <c r="L777" s="236">
        <v>70</v>
      </c>
      <c r="M777" s="236">
        <v>77.777777777777771</v>
      </c>
      <c r="N777" s="236">
        <v>77.777777777777771</v>
      </c>
      <c r="O777" s="236">
        <v>87.499999999999986</v>
      </c>
    </row>
    <row r="778" spans="1:15" ht="16.5" customHeight="1" x14ac:dyDescent="0.25">
      <c r="A778" s="254">
        <v>5</v>
      </c>
      <c r="B778" s="209" t="str">
        <f ca="1">$B$16</f>
        <v>Tomato</v>
      </c>
      <c r="C778" s="234">
        <v>18</v>
      </c>
      <c r="D778" s="235">
        <v>18</v>
      </c>
      <c r="E778" s="235">
        <v>14</v>
      </c>
      <c r="F778" s="235">
        <v>14</v>
      </c>
      <c r="G778" s="235">
        <v>14</v>
      </c>
      <c r="H778" s="235">
        <v>16</v>
      </c>
      <c r="I778" s="235">
        <v>16</v>
      </c>
      <c r="J778" s="236">
        <v>88.888888888888886</v>
      </c>
      <c r="K778" s="236">
        <v>88.888888888888886</v>
      </c>
      <c r="L778" s="236">
        <v>114.28571428571428</v>
      </c>
      <c r="M778" s="236">
        <v>114.28571428571428</v>
      </c>
      <c r="N778" s="236">
        <v>114.28571428571428</v>
      </c>
      <c r="O778" s="236">
        <v>100</v>
      </c>
    </row>
    <row r="779" spans="1:15" ht="16.5" customHeight="1" x14ac:dyDescent="0.25">
      <c r="A779" s="230">
        <v>6</v>
      </c>
      <c r="B779" s="209" t="str">
        <f ca="1">$B$17</f>
        <v>Cucumber</v>
      </c>
      <c r="C779" s="234">
        <v>16</v>
      </c>
      <c r="D779" s="235">
        <v>15</v>
      </c>
      <c r="E779" s="235">
        <v>12</v>
      </c>
      <c r="F779" s="235">
        <v>12</v>
      </c>
      <c r="G779" s="235">
        <v>12</v>
      </c>
      <c r="H779" s="235">
        <v>15</v>
      </c>
      <c r="I779" s="235">
        <v>15</v>
      </c>
      <c r="J779" s="236">
        <v>93.75</v>
      </c>
      <c r="K779" s="236">
        <v>100</v>
      </c>
      <c r="L779" s="236">
        <v>125</v>
      </c>
      <c r="M779" s="236">
        <v>125</v>
      </c>
      <c r="N779" s="236">
        <v>125</v>
      </c>
      <c r="O779" s="236">
        <v>100</v>
      </c>
    </row>
    <row r="780" spans="1:15" ht="16.5" customHeight="1" x14ac:dyDescent="0.25">
      <c r="A780" s="254">
        <v>7</v>
      </c>
      <c r="B780" s="209" t="str">
        <f ca="1">$B$18</f>
        <v>Apples</v>
      </c>
      <c r="C780" s="234">
        <v>7</v>
      </c>
      <c r="D780" s="235">
        <v>7</v>
      </c>
      <c r="E780" s="235">
        <v>6</v>
      </c>
      <c r="F780" s="235">
        <v>6</v>
      </c>
      <c r="G780" s="235">
        <v>6</v>
      </c>
      <c r="H780" s="235">
        <v>6</v>
      </c>
      <c r="I780" s="235">
        <v>6</v>
      </c>
      <c r="J780" s="236">
        <v>85.714285714285708</v>
      </c>
      <c r="K780" s="236">
        <v>85.714285714285708</v>
      </c>
      <c r="L780" s="236">
        <v>100</v>
      </c>
      <c r="M780" s="236">
        <v>100</v>
      </c>
      <c r="N780" s="236">
        <v>100</v>
      </c>
      <c r="O780" s="236">
        <v>100</v>
      </c>
    </row>
    <row r="781" spans="1:15" ht="16.5" customHeight="1" x14ac:dyDescent="0.25">
      <c r="A781" s="230">
        <v>8</v>
      </c>
      <c r="B781" s="209" t="str">
        <f ca="1">$B$19</f>
        <v>Rice (local manufacture)</v>
      </c>
      <c r="C781" s="234">
        <v>12</v>
      </c>
      <c r="D781" s="235">
        <v>12</v>
      </c>
      <c r="E781" s="235">
        <v>15</v>
      </c>
      <c r="F781" s="235">
        <v>15</v>
      </c>
      <c r="G781" s="235">
        <v>15</v>
      </c>
      <c r="H781" s="235">
        <v>15</v>
      </c>
      <c r="I781" s="235">
        <v>15</v>
      </c>
      <c r="J781" s="236">
        <v>125</v>
      </c>
      <c r="K781" s="236">
        <v>125</v>
      </c>
      <c r="L781" s="236">
        <v>100</v>
      </c>
      <c r="M781" s="236">
        <v>100</v>
      </c>
      <c r="N781" s="236">
        <v>100</v>
      </c>
      <c r="O781" s="236">
        <v>100</v>
      </c>
    </row>
    <row r="782" spans="1:15" ht="17.25" customHeight="1" x14ac:dyDescent="0.25">
      <c r="A782" s="254">
        <v>9</v>
      </c>
      <c r="B782" s="209" t="str">
        <f ca="1">$B$20</f>
        <v>Oil cotton</v>
      </c>
      <c r="C782" s="234">
        <v>22</v>
      </c>
      <c r="D782" s="235">
        <v>22</v>
      </c>
      <c r="E782" s="235">
        <v>16</v>
      </c>
      <c r="F782" s="235">
        <v>16</v>
      </c>
      <c r="G782" s="235">
        <v>16</v>
      </c>
      <c r="H782" s="235">
        <v>16</v>
      </c>
      <c r="I782" s="235">
        <v>16</v>
      </c>
      <c r="J782" s="236">
        <v>72.727272727272734</v>
      </c>
      <c r="K782" s="236">
        <v>72.727272727272734</v>
      </c>
      <c r="L782" s="236">
        <v>100</v>
      </c>
      <c r="M782" s="236">
        <v>100</v>
      </c>
      <c r="N782" s="236">
        <v>100</v>
      </c>
      <c r="O782" s="236">
        <v>100</v>
      </c>
    </row>
    <row r="783" spans="1:15" ht="17.25" customHeight="1" x14ac:dyDescent="0.3">
      <c r="A783" s="230">
        <v>10</v>
      </c>
      <c r="B783" s="231" t="s">
        <v>230</v>
      </c>
      <c r="C783" s="234">
        <v>25</v>
      </c>
      <c r="D783" s="235">
        <v>25</v>
      </c>
      <c r="E783" s="235">
        <v>17</v>
      </c>
      <c r="F783" s="235">
        <v>17</v>
      </c>
      <c r="G783" s="235">
        <v>17</v>
      </c>
      <c r="H783" s="235">
        <v>17</v>
      </c>
      <c r="I783" s="235">
        <v>17</v>
      </c>
      <c r="J783" s="236">
        <v>68</v>
      </c>
      <c r="K783" s="236">
        <v>68</v>
      </c>
      <c r="L783" s="236">
        <v>100</v>
      </c>
      <c r="M783" s="236">
        <v>100</v>
      </c>
      <c r="N783" s="236">
        <v>100</v>
      </c>
      <c r="O783" s="236">
        <v>100</v>
      </c>
    </row>
    <row r="784" spans="1:15" ht="17.25" customHeight="1" x14ac:dyDescent="0.25">
      <c r="A784" s="254">
        <v>11</v>
      </c>
      <c r="B784" s="209" t="str">
        <f ca="1">$B$22</f>
        <v>Beef</v>
      </c>
      <c r="C784" s="234">
        <v>63</v>
      </c>
      <c r="D784" s="235">
        <v>63</v>
      </c>
      <c r="E784" s="235">
        <v>70</v>
      </c>
      <c r="F784" s="235">
        <v>68</v>
      </c>
      <c r="G784" s="235">
        <v>68</v>
      </c>
      <c r="H784" s="235">
        <v>68</v>
      </c>
      <c r="I784" s="235">
        <v>68</v>
      </c>
      <c r="J784" s="236">
        <v>107.93650793650794</v>
      </c>
      <c r="K784" s="236">
        <v>107.93650793650794</v>
      </c>
      <c r="L784" s="236">
        <v>97.142857142857139</v>
      </c>
      <c r="M784" s="236">
        <v>100</v>
      </c>
      <c r="N784" s="236">
        <v>100</v>
      </c>
      <c r="O784" s="236">
        <v>100</v>
      </c>
    </row>
    <row r="785" spans="1:15" ht="17.25" customHeight="1" x14ac:dyDescent="0.25">
      <c r="A785" s="230">
        <v>12</v>
      </c>
      <c r="B785" s="209" t="str">
        <f ca="1">$B$23</f>
        <v>Mutton</v>
      </c>
      <c r="C785" s="234">
        <v>67</v>
      </c>
      <c r="D785" s="235">
        <v>67</v>
      </c>
      <c r="E785" s="235">
        <v>72</v>
      </c>
      <c r="F785" s="235">
        <v>70</v>
      </c>
      <c r="G785" s="235">
        <v>70</v>
      </c>
      <c r="H785" s="235">
        <v>70</v>
      </c>
      <c r="I785" s="235">
        <v>70</v>
      </c>
      <c r="J785" s="236">
        <v>104.4776119402985</v>
      </c>
      <c r="K785" s="236">
        <v>104.4776119402985</v>
      </c>
      <c r="L785" s="236">
        <v>97.222222222222214</v>
      </c>
      <c r="M785" s="236">
        <v>100</v>
      </c>
      <c r="N785" s="236">
        <v>100</v>
      </c>
      <c r="O785" s="236">
        <v>100</v>
      </c>
    </row>
    <row r="786" spans="1:15" ht="16.5" customHeight="1" x14ac:dyDescent="0.25">
      <c r="A786" s="254">
        <v>13</v>
      </c>
      <c r="B786" s="209" t="str">
        <f ca="1">$B$24</f>
        <v>Milk, litre</v>
      </c>
      <c r="C786" s="234">
        <v>5</v>
      </c>
      <c r="D786" s="235">
        <v>5</v>
      </c>
      <c r="E786" s="235">
        <v>5</v>
      </c>
      <c r="F786" s="235">
        <v>5</v>
      </c>
      <c r="G786" s="235">
        <v>5</v>
      </c>
      <c r="H786" s="235">
        <v>5</v>
      </c>
      <c r="I786" s="235">
        <v>5</v>
      </c>
      <c r="J786" s="236">
        <v>100</v>
      </c>
      <c r="K786" s="236">
        <v>100</v>
      </c>
      <c r="L786" s="236">
        <v>100</v>
      </c>
      <c r="M786" s="236">
        <v>100</v>
      </c>
      <c r="N786" s="236">
        <v>100</v>
      </c>
      <c r="O786" s="236">
        <v>100</v>
      </c>
    </row>
    <row r="787" spans="1:15" ht="17.25" customHeight="1" x14ac:dyDescent="0.25">
      <c r="A787" s="230">
        <v>14</v>
      </c>
      <c r="B787" s="209" t="str">
        <f ca="1">$B$25</f>
        <v>Eggs (10 шт)</v>
      </c>
      <c r="C787" s="234">
        <v>13</v>
      </c>
      <c r="D787" s="235">
        <v>13</v>
      </c>
      <c r="E787" s="235">
        <v>13</v>
      </c>
      <c r="F787" s="235">
        <v>13</v>
      </c>
      <c r="G787" s="235">
        <v>13</v>
      </c>
      <c r="H787" s="235">
        <v>13</v>
      </c>
      <c r="I787" s="235">
        <v>13</v>
      </c>
      <c r="J787" s="236">
        <v>100</v>
      </c>
      <c r="K787" s="236">
        <v>100</v>
      </c>
      <c r="L787" s="236">
        <v>100</v>
      </c>
      <c r="M787" s="236">
        <v>100</v>
      </c>
      <c r="N787" s="236">
        <v>100</v>
      </c>
      <c r="O787" s="236">
        <v>100</v>
      </c>
    </row>
    <row r="788" spans="1:15" ht="16.5" customHeight="1" x14ac:dyDescent="0.25">
      <c r="A788" s="254">
        <v>15</v>
      </c>
      <c r="B788" s="209" t="str">
        <f ca="1">$B$26</f>
        <v>Granulated sugar</v>
      </c>
      <c r="C788" s="234">
        <v>9</v>
      </c>
      <c r="D788" s="235">
        <v>9.5</v>
      </c>
      <c r="E788" s="235">
        <v>12.5</v>
      </c>
      <c r="F788" s="235">
        <v>12.5</v>
      </c>
      <c r="G788" s="235">
        <v>12.5</v>
      </c>
      <c r="H788" s="235">
        <v>12.5</v>
      </c>
      <c r="I788" s="235">
        <v>12.5</v>
      </c>
      <c r="J788" s="236">
        <v>138.88888888888889</v>
      </c>
      <c r="K788" s="236">
        <v>131.57894736842107</v>
      </c>
      <c r="L788" s="236">
        <v>100</v>
      </c>
      <c r="M788" s="236">
        <v>100</v>
      </c>
      <c r="N788" s="236">
        <v>100</v>
      </c>
      <c r="O788" s="236">
        <v>100</v>
      </c>
    </row>
    <row r="789" spans="1:15" ht="18" customHeight="1" x14ac:dyDescent="0.25">
      <c r="A789" s="230">
        <v>16</v>
      </c>
      <c r="B789" s="209" t="str">
        <f ca="1">$B$27</f>
        <v>Tea black</v>
      </c>
      <c r="C789" s="234">
        <v>28</v>
      </c>
      <c r="D789" s="235">
        <v>28</v>
      </c>
      <c r="E789" s="235">
        <v>28</v>
      </c>
      <c r="F789" s="235">
        <v>28</v>
      </c>
      <c r="G789" s="235">
        <v>28</v>
      </c>
      <c r="H789" s="235">
        <v>28</v>
      </c>
      <c r="I789" s="235">
        <v>28</v>
      </c>
      <c r="J789" s="236">
        <v>100</v>
      </c>
      <c r="K789" s="236">
        <v>100</v>
      </c>
      <c r="L789" s="236">
        <v>100</v>
      </c>
      <c r="M789" s="236">
        <v>100</v>
      </c>
      <c r="N789" s="236">
        <v>100</v>
      </c>
      <c r="O789" s="236">
        <v>100</v>
      </c>
    </row>
    <row r="790" spans="1:15" ht="17.25" customHeight="1" x14ac:dyDescent="0.25">
      <c r="A790" s="254">
        <v>17</v>
      </c>
      <c r="B790" s="209" t="str">
        <f ca="1">$B$28</f>
        <v>Green tea</v>
      </c>
      <c r="C790" s="234">
        <v>30</v>
      </c>
      <c r="D790" s="235">
        <v>30</v>
      </c>
      <c r="E790" s="235">
        <v>30</v>
      </c>
      <c r="F790" s="235">
        <v>30</v>
      </c>
      <c r="G790" s="235">
        <v>30</v>
      </c>
      <c r="H790" s="235">
        <v>30</v>
      </c>
      <c r="I790" s="235">
        <v>30</v>
      </c>
      <c r="J790" s="236">
        <v>100</v>
      </c>
      <c r="K790" s="236">
        <v>100</v>
      </c>
      <c r="L790" s="236">
        <v>100</v>
      </c>
      <c r="M790" s="236">
        <v>100</v>
      </c>
      <c r="N790" s="236">
        <v>100</v>
      </c>
      <c r="O790" s="236">
        <v>100</v>
      </c>
    </row>
    <row r="791" spans="1:15" ht="17.25" customHeight="1" x14ac:dyDescent="0.25">
      <c r="A791" s="230">
        <v>18</v>
      </c>
      <c r="B791" s="209" t="str">
        <f ca="1">$B$29</f>
        <v>Flour of 1st grade</v>
      </c>
      <c r="C791" s="234">
        <v>5.2</v>
      </c>
      <c r="D791" s="235">
        <v>5.2</v>
      </c>
      <c r="E791" s="235">
        <v>5.8</v>
      </c>
      <c r="F791" s="235">
        <v>6</v>
      </c>
      <c r="G791" s="235">
        <v>6</v>
      </c>
      <c r="H791" s="235">
        <v>6</v>
      </c>
      <c r="I791" s="235">
        <v>6</v>
      </c>
      <c r="J791" s="236">
        <v>115.38461538461537</v>
      </c>
      <c r="K791" s="236">
        <v>115.38461538461537</v>
      </c>
      <c r="L791" s="236">
        <v>103.44827586206897</v>
      </c>
      <c r="M791" s="236">
        <v>100</v>
      </c>
      <c r="N791" s="236">
        <v>100</v>
      </c>
      <c r="O791" s="236">
        <v>100</v>
      </c>
    </row>
    <row r="792" spans="1:15" ht="17.25" customHeight="1" x14ac:dyDescent="0.25">
      <c r="A792" s="254">
        <v>19</v>
      </c>
      <c r="B792" s="209" t="s">
        <v>237</v>
      </c>
      <c r="C792" s="234"/>
      <c r="D792" s="235"/>
      <c r="E792" s="235">
        <v>5.2</v>
      </c>
      <c r="F792" s="235">
        <v>5.2</v>
      </c>
      <c r="G792" s="235">
        <v>5.2</v>
      </c>
      <c r="H792" s="235">
        <v>5.2</v>
      </c>
      <c r="I792" s="235">
        <v>5.2</v>
      </c>
      <c r="J792" s="236"/>
      <c r="K792" s="236"/>
      <c r="L792" s="236">
        <v>100</v>
      </c>
      <c r="M792" s="236">
        <v>100</v>
      </c>
      <c r="N792" s="236">
        <v>100</v>
      </c>
      <c r="O792" s="236">
        <v>100</v>
      </c>
    </row>
    <row r="793" spans="1:15" ht="17.25" customHeight="1" x14ac:dyDescent="0.25">
      <c r="A793" s="254">
        <v>20</v>
      </c>
      <c r="B793" s="209" t="str">
        <f ca="1">$B$31</f>
        <v>Wheat</v>
      </c>
      <c r="C793" s="234">
        <v>4.5</v>
      </c>
      <c r="D793" s="235">
        <v>4.5</v>
      </c>
      <c r="E793" s="235">
        <v>4</v>
      </c>
      <c r="F793" s="235">
        <v>4</v>
      </c>
      <c r="G793" s="235">
        <v>4</v>
      </c>
      <c r="H793" s="235">
        <v>4</v>
      </c>
      <c r="I793" s="235">
        <v>4</v>
      </c>
      <c r="J793" s="236">
        <v>88.888888888888886</v>
      </c>
      <c r="K793" s="236">
        <v>88.888888888888886</v>
      </c>
      <c r="L793" s="236">
        <v>100</v>
      </c>
      <c r="M793" s="236">
        <v>100</v>
      </c>
      <c r="N793" s="236">
        <v>100</v>
      </c>
      <c r="O793" s="236">
        <v>100</v>
      </c>
    </row>
    <row r="794" spans="1:15" ht="17.25" customHeight="1" x14ac:dyDescent="0.25">
      <c r="A794" s="230">
        <v>21</v>
      </c>
      <c r="B794" s="209" t="str">
        <f ca="1">$B$32</f>
        <v>Peas</v>
      </c>
      <c r="C794" s="234">
        <v>15</v>
      </c>
      <c r="D794" s="235">
        <v>15</v>
      </c>
      <c r="E794" s="235">
        <v>17</v>
      </c>
      <c r="F794" s="235">
        <v>17</v>
      </c>
      <c r="G794" s="235">
        <v>17</v>
      </c>
      <c r="H794" s="235">
        <v>17</v>
      </c>
      <c r="I794" s="235">
        <v>17</v>
      </c>
      <c r="J794" s="236">
        <v>113.33333333333333</v>
      </c>
      <c r="K794" s="236">
        <v>113.33333333333333</v>
      </c>
      <c r="L794" s="236">
        <v>100</v>
      </c>
      <c r="M794" s="236">
        <v>100</v>
      </c>
      <c r="N794" s="236">
        <v>100</v>
      </c>
      <c r="O794" s="236">
        <v>100</v>
      </c>
    </row>
    <row r="795" spans="1:15" ht="17.25" customHeight="1" x14ac:dyDescent="0.25">
      <c r="A795" s="254">
        <v>22</v>
      </c>
      <c r="B795" s="209" t="str">
        <f ca="1">$B$33</f>
        <v>String bean</v>
      </c>
      <c r="C795" s="234">
        <v>17</v>
      </c>
      <c r="D795" s="235">
        <v>17</v>
      </c>
      <c r="E795" s="235">
        <v>17</v>
      </c>
      <c r="F795" s="235">
        <v>17</v>
      </c>
      <c r="G795" s="235">
        <v>17</v>
      </c>
      <c r="H795" s="235">
        <v>17</v>
      </c>
      <c r="I795" s="235">
        <v>17</v>
      </c>
      <c r="J795" s="236">
        <v>100</v>
      </c>
      <c r="K795" s="236">
        <v>100</v>
      </c>
      <c r="L795" s="236">
        <v>100</v>
      </c>
      <c r="M795" s="236">
        <v>100</v>
      </c>
      <c r="N795" s="236">
        <v>100</v>
      </c>
      <c r="O795" s="236">
        <v>100</v>
      </c>
    </row>
    <row r="796" spans="1:15" ht="16.5" customHeight="1" x14ac:dyDescent="0.25">
      <c r="A796" s="230">
        <v>23</v>
      </c>
      <c r="B796" s="209" t="str">
        <f ca="1">$B$34</f>
        <v>Mashas</v>
      </c>
      <c r="C796" s="234">
        <v>16</v>
      </c>
      <c r="D796" s="235">
        <v>16</v>
      </c>
      <c r="E796" s="235">
        <v>16</v>
      </c>
      <c r="F796" s="235">
        <v>16</v>
      </c>
      <c r="G796" s="235">
        <v>16</v>
      </c>
      <c r="H796" s="235">
        <v>16</v>
      </c>
      <c r="I796" s="235">
        <v>16</v>
      </c>
      <c r="J796" s="236">
        <v>100</v>
      </c>
      <c r="K796" s="236">
        <v>100</v>
      </c>
      <c r="L796" s="236">
        <v>100</v>
      </c>
      <c r="M796" s="236">
        <v>100</v>
      </c>
      <c r="N796" s="236">
        <v>100</v>
      </c>
      <c r="O796" s="236">
        <v>100</v>
      </c>
    </row>
    <row r="797" spans="1:15" ht="18" x14ac:dyDescent="0.25">
      <c r="A797" s="254">
        <v>24</v>
      </c>
      <c r="B797" s="210" t="str">
        <f ca="1">$B$35</f>
        <v>Bread from a flour of 1st grade (430 gramme)</v>
      </c>
      <c r="C797" s="234">
        <v>3.5</v>
      </c>
      <c r="D797" s="235">
        <v>3.5</v>
      </c>
      <c r="E797" s="235">
        <v>3.5</v>
      </c>
      <c r="F797" s="235">
        <v>3.5</v>
      </c>
      <c r="G797" s="235">
        <v>3.5</v>
      </c>
      <c r="H797" s="235">
        <v>3.5</v>
      </c>
      <c r="I797" s="235">
        <v>3.5</v>
      </c>
      <c r="J797" s="236">
        <v>100</v>
      </c>
      <c r="K797" s="236">
        <v>100</v>
      </c>
      <c r="L797" s="236">
        <v>100</v>
      </c>
      <c r="M797" s="236">
        <v>100</v>
      </c>
      <c r="N797" s="236">
        <v>100</v>
      </c>
      <c r="O797" s="236">
        <v>100</v>
      </c>
    </row>
    <row r="798" spans="1:15" ht="31.5" x14ac:dyDescent="0.25">
      <c r="A798" s="254">
        <v>25</v>
      </c>
      <c r="B798" s="210" t="s">
        <v>236</v>
      </c>
      <c r="C798" s="234"/>
      <c r="D798" s="235"/>
      <c r="E798" s="235">
        <v>2</v>
      </c>
      <c r="F798" s="235">
        <v>2</v>
      </c>
      <c r="G798" s="235">
        <v>2</v>
      </c>
      <c r="H798" s="235">
        <v>2</v>
      </c>
      <c r="I798" s="235">
        <v>2</v>
      </c>
      <c r="J798" s="236"/>
      <c r="K798" s="236"/>
      <c r="L798" s="236">
        <v>100</v>
      </c>
      <c r="M798" s="236">
        <v>100</v>
      </c>
      <c r="N798" s="236">
        <v>100</v>
      </c>
      <c r="O798" s="236">
        <v>100</v>
      </c>
    </row>
    <row r="799" spans="1:15" ht="17.25" customHeight="1" x14ac:dyDescent="0.25">
      <c r="A799" s="230">
        <v>26</v>
      </c>
      <c r="B799" s="209" t="str">
        <f ca="1">$B$37</f>
        <v>Vodka, litre</v>
      </c>
      <c r="C799" s="234">
        <v>40</v>
      </c>
      <c r="D799" s="235">
        <v>40</v>
      </c>
      <c r="E799" s="235">
        <v>40</v>
      </c>
      <c r="F799" s="235">
        <v>40</v>
      </c>
      <c r="G799" s="235">
        <v>40</v>
      </c>
      <c r="H799" s="235">
        <v>40</v>
      </c>
      <c r="I799" s="235">
        <v>40</v>
      </c>
      <c r="J799" s="236">
        <v>100</v>
      </c>
      <c r="K799" s="236">
        <v>100</v>
      </c>
      <c r="L799" s="236">
        <v>100</v>
      </c>
      <c r="M799" s="236">
        <v>100</v>
      </c>
      <c r="N799" s="236">
        <v>100</v>
      </c>
      <c r="O799" s="236">
        <v>100</v>
      </c>
    </row>
    <row r="800" spans="1:15" ht="17.25" customHeight="1" x14ac:dyDescent="0.25">
      <c r="A800" s="254">
        <v>27</v>
      </c>
      <c r="B800" s="209" t="s">
        <v>231</v>
      </c>
      <c r="C800" s="234">
        <v>3.9</v>
      </c>
      <c r="D800" s="235">
        <v>4</v>
      </c>
      <c r="E800" s="235">
        <v>7.8</v>
      </c>
      <c r="F800" s="235">
        <v>6.8</v>
      </c>
      <c r="G800" s="235">
        <v>6.8</v>
      </c>
      <c r="H800" s="235">
        <v>6.7</v>
      </c>
      <c r="I800" s="235">
        <v>6.7</v>
      </c>
      <c r="J800" s="236">
        <v>171.7948717948718</v>
      </c>
      <c r="K800" s="236">
        <v>167.5</v>
      </c>
      <c r="L800" s="236">
        <v>85.897435897435898</v>
      </c>
      <c r="M800" s="236">
        <v>98.529411764705884</v>
      </c>
      <c r="N800" s="236">
        <v>98.529411764705884</v>
      </c>
      <c r="O800" s="236">
        <v>100</v>
      </c>
    </row>
    <row r="801" spans="1:15" ht="17.25" customHeight="1" x14ac:dyDescent="0.25">
      <c r="A801" s="230">
        <v>28</v>
      </c>
      <c r="B801" s="209" t="str">
        <f ca="1">$B$39</f>
        <v>Gasoline, litre А-92</v>
      </c>
      <c r="C801" s="234">
        <v>7.9</v>
      </c>
      <c r="D801" s="235">
        <v>7.9</v>
      </c>
      <c r="E801" s="235">
        <v>11</v>
      </c>
      <c r="F801" s="235">
        <v>10.199999999999999</v>
      </c>
      <c r="G801" s="235">
        <v>9.8000000000000007</v>
      </c>
      <c r="H801" s="235">
        <v>9.6</v>
      </c>
      <c r="I801" s="235">
        <v>9.8000000000000007</v>
      </c>
      <c r="J801" s="236">
        <v>124.0506329113924</v>
      </c>
      <c r="K801" s="236">
        <v>124.0506329113924</v>
      </c>
      <c r="L801" s="236">
        <v>89.090909090909093</v>
      </c>
      <c r="M801" s="236">
        <v>96.078431372549034</v>
      </c>
      <c r="N801" s="236">
        <v>100</v>
      </c>
      <c r="O801" s="236">
        <v>102.08333333333334</v>
      </c>
    </row>
    <row r="802" spans="1:15" ht="17.25" customHeight="1" x14ac:dyDescent="0.25">
      <c r="A802" s="254">
        <v>29</v>
      </c>
      <c r="B802" s="209" t="s">
        <v>235</v>
      </c>
      <c r="C802" s="234">
        <v>11.5</v>
      </c>
      <c r="D802" s="235">
        <v>11.5</v>
      </c>
      <c r="E802" s="235">
        <v>11.8</v>
      </c>
      <c r="F802" s="235">
        <v>11.6</v>
      </c>
      <c r="G802" s="235">
        <v>11.2</v>
      </c>
      <c r="H802" s="235">
        <v>10.199999999999999</v>
      </c>
      <c r="I802" s="235">
        <v>10.199999999999999</v>
      </c>
      <c r="J802" s="236">
        <v>88.695652173913047</v>
      </c>
      <c r="K802" s="236">
        <v>88.695652173913047</v>
      </c>
      <c r="L802" s="236">
        <v>86.440677966101688</v>
      </c>
      <c r="M802" s="236">
        <v>87.931034482758619</v>
      </c>
      <c r="N802" s="236">
        <v>91.071428571428569</v>
      </c>
      <c r="O802" s="236">
        <v>100</v>
      </c>
    </row>
    <row r="803" spans="1:15" ht="48" customHeight="1" x14ac:dyDescent="0.25">
      <c r="A803" s="209"/>
      <c r="B803" s="211" t="str">
        <f ca="1">$B$41</f>
        <v>Course 1 US dollar on the relation to somoni</v>
      </c>
      <c r="C803" s="251"/>
      <c r="D803" s="236"/>
      <c r="E803" s="236"/>
      <c r="F803" s="236"/>
      <c r="G803" s="236"/>
      <c r="H803" s="236"/>
      <c r="I803" s="236"/>
      <c r="J803" s="236"/>
      <c r="K803" s="236"/>
      <c r="L803" s="236"/>
      <c r="M803" s="236"/>
      <c r="N803" s="236"/>
      <c r="O803" s="236"/>
    </row>
    <row r="804" spans="1:15" ht="17.25" customHeight="1" x14ac:dyDescent="0.25">
      <c r="A804" s="209"/>
      <c r="B804" s="209" t="str">
        <f ca="1">$B$42</f>
        <v xml:space="preserve"> - In the market</v>
      </c>
      <c r="C804" s="239">
        <v>10.58</v>
      </c>
      <c r="D804" s="240">
        <v>10.87</v>
      </c>
      <c r="E804" s="240">
        <v>10.89</v>
      </c>
      <c r="F804" s="240">
        <v>10.89</v>
      </c>
      <c r="G804" s="240">
        <v>10.89</v>
      </c>
      <c r="H804" s="240">
        <v>10.93</v>
      </c>
      <c r="I804" s="240">
        <v>10.92</v>
      </c>
      <c r="J804" s="236">
        <v>103.21361058601136</v>
      </c>
      <c r="K804" s="236">
        <v>100.45998160073597</v>
      </c>
      <c r="L804" s="236">
        <v>100.2754820936639</v>
      </c>
      <c r="M804" s="236">
        <v>100.2754820936639</v>
      </c>
      <c r="N804" s="236">
        <v>100.2754820936639</v>
      </c>
      <c r="O804" s="236">
        <v>99.908508691674285</v>
      </c>
    </row>
    <row r="805" spans="1:15" ht="17.25" customHeight="1" x14ac:dyDescent="0.25">
      <c r="A805" s="209"/>
      <c r="B805" s="209" t="str">
        <f ca="1">$B$43</f>
        <v xml:space="preserve"> - On exchange office</v>
      </c>
      <c r="C805" s="234">
        <v>10.65</v>
      </c>
      <c r="D805" s="235">
        <v>10.94</v>
      </c>
      <c r="E805" s="235">
        <v>10.94</v>
      </c>
      <c r="F805" s="235">
        <v>10.94</v>
      </c>
      <c r="G805" s="235">
        <v>10.93</v>
      </c>
      <c r="H805" s="235">
        <v>10.98</v>
      </c>
      <c r="I805" s="235">
        <v>10.97</v>
      </c>
      <c r="J805" s="236">
        <v>103.00469483568075</v>
      </c>
      <c r="K805" s="236">
        <v>100.27422303473492</v>
      </c>
      <c r="L805" s="236">
        <v>100.27422303473492</v>
      </c>
      <c r="M805" s="236">
        <v>100.27422303473492</v>
      </c>
      <c r="N805" s="236">
        <v>100.36596523330283</v>
      </c>
      <c r="O805" s="236">
        <v>99.908925318761391</v>
      </c>
    </row>
    <row r="806" spans="1:15" ht="17.25" customHeight="1" x14ac:dyDescent="0.25">
      <c r="B806" s="220"/>
      <c r="C806" s="193"/>
      <c r="D806" s="221">
        <v>50</v>
      </c>
      <c r="E806" s="221"/>
      <c r="F806" s="221"/>
      <c r="G806" s="221"/>
      <c r="H806" s="221"/>
      <c r="I806" s="221"/>
      <c r="J806" s="193"/>
      <c r="K806" s="193"/>
      <c r="L806" s="193"/>
      <c r="M806" s="193"/>
      <c r="N806" s="193"/>
      <c r="O806" s="193"/>
    </row>
    <row r="807" spans="1:15" ht="27.75" customHeight="1" x14ac:dyDescent="0.25">
      <c r="B807" s="199"/>
      <c r="D807" s="203" t="s">
        <v>204</v>
      </c>
      <c r="E807" s="203"/>
      <c r="J807" s="203"/>
      <c r="K807" s="203"/>
      <c r="L807" s="203"/>
      <c r="M807" s="203"/>
      <c r="N807" s="203"/>
      <c r="O807" s="203"/>
    </row>
    <row r="808" spans="1:15" ht="17.25" customHeight="1" x14ac:dyDescent="0.25">
      <c r="B808" s="199"/>
      <c r="D808" s="203" t="s">
        <v>262</v>
      </c>
      <c r="E808" s="203"/>
    </row>
    <row r="809" spans="1:15" ht="10.5" customHeight="1" x14ac:dyDescent="0.25">
      <c r="B809" s="199"/>
    </row>
    <row r="810" spans="1:15" ht="12" customHeight="1" x14ac:dyDescent="0.25">
      <c r="A810" s="193"/>
      <c r="B810" s="215"/>
      <c r="J810" s="267" t="s">
        <v>202</v>
      </c>
      <c r="K810" s="267"/>
      <c r="L810" s="267"/>
      <c r="M810" s="267"/>
      <c r="N810" s="267"/>
      <c r="O810" s="267"/>
    </row>
    <row r="811" spans="1:15" ht="16.5" customHeight="1" x14ac:dyDescent="0.25">
      <c r="A811" s="217"/>
      <c r="B811" s="218"/>
      <c r="C811" s="264" t="s">
        <v>222</v>
      </c>
      <c r="D811" s="265"/>
      <c r="E811" s="265"/>
      <c r="F811" s="265"/>
      <c r="G811" s="265"/>
      <c r="H811" s="265"/>
      <c r="I811" s="265"/>
      <c r="J811" s="268" t="str">
        <f>J9</f>
        <v xml:space="preserve">19.02.2024 in % to </v>
      </c>
      <c r="K811" s="269"/>
      <c r="L811" s="269"/>
      <c r="M811" s="269"/>
      <c r="N811" s="269"/>
      <c r="O811" s="269"/>
    </row>
    <row r="812" spans="1:15" ht="14.25" customHeight="1" x14ac:dyDescent="0.25">
      <c r="A812" s="206"/>
      <c r="B812" s="200"/>
      <c r="C812" s="261" t="s">
        <v>232</v>
      </c>
      <c r="D812" s="262"/>
      <c r="E812" s="262"/>
      <c r="F812" s="263"/>
      <c r="G812" s="261" t="s">
        <v>240</v>
      </c>
      <c r="H812" s="262"/>
      <c r="I812" s="263"/>
      <c r="J812" s="261" t="s">
        <v>232</v>
      </c>
      <c r="K812" s="262"/>
      <c r="L812" s="262"/>
      <c r="M812" s="263"/>
      <c r="N812" s="261" t="s">
        <v>240</v>
      </c>
      <c r="O812" s="263"/>
    </row>
    <row r="813" spans="1:15" ht="17.25" customHeight="1" x14ac:dyDescent="0.25">
      <c r="A813" s="207"/>
      <c r="B813" s="219"/>
      <c r="C813" s="238" t="s">
        <v>268</v>
      </c>
      <c r="D813" s="244" t="s">
        <v>241</v>
      </c>
      <c r="E813" s="244" t="s">
        <v>242</v>
      </c>
      <c r="F813" s="244" t="s">
        <v>239</v>
      </c>
      <c r="G813" s="244" t="s">
        <v>243</v>
      </c>
      <c r="H813" s="244" t="s">
        <v>265</v>
      </c>
      <c r="I813" s="244" t="s">
        <v>269</v>
      </c>
      <c r="J813" s="232" t="s">
        <v>268</v>
      </c>
      <c r="K813" s="233" t="s">
        <v>241</v>
      </c>
      <c r="L813" s="233" t="s">
        <v>242</v>
      </c>
      <c r="M813" s="233" t="s">
        <v>239</v>
      </c>
      <c r="N813" s="233" t="s">
        <v>243</v>
      </c>
      <c r="O813" s="233" t="s">
        <v>265</v>
      </c>
    </row>
    <row r="814" spans="1:15" ht="17.25" customHeight="1" x14ac:dyDescent="0.25">
      <c r="A814" s="254">
        <v>1</v>
      </c>
      <c r="B814" s="209" t="s">
        <v>233</v>
      </c>
      <c r="C814" s="234">
        <v>4.66</v>
      </c>
      <c r="D814" s="235">
        <v>5.0999999999999996</v>
      </c>
      <c r="E814" s="235">
        <v>4.7</v>
      </c>
      <c r="F814" s="235">
        <v>5</v>
      </c>
      <c r="G814" s="235">
        <v>4.55</v>
      </c>
      <c r="H814" s="235">
        <v>4.8</v>
      </c>
      <c r="I814" s="235">
        <v>4.5</v>
      </c>
      <c r="J814" s="236">
        <v>96.566523605150209</v>
      </c>
      <c r="K814" s="236">
        <v>88.235294117647072</v>
      </c>
      <c r="L814" s="236">
        <v>95.744680851063819</v>
      </c>
      <c r="M814" s="236">
        <v>90</v>
      </c>
      <c r="N814" s="236">
        <v>98.901098901098905</v>
      </c>
      <c r="O814" s="236">
        <v>93.75</v>
      </c>
    </row>
    <row r="815" spans="1:15" ht="16.5" customHeight="1" x14ac:dyDescent="0.25">
      <c r="A815" s="230">
        <v>2</v>
      </c>
      <c r="B815" s="209" t="str">
        <f ca="1">$B$13</f>
        <v>Cabbage</v>
      </c>
      <c r="C815" s="234">
        <v>4.5999999999999996</v>
      </c>
      <c r="D815" s="235">
        <v>4.9000000000000004</v>
      </c>
      <c r="E815" s="235">
        <v>5</v>
      </c>
      <c r="F815" s="235">
        <v>4.0999999999999996</v>
      </c>
      <c r="G815" s="235">
        <v>3</v>
      </c>
      <c r="H815" s="235">
        <v>4</v>
      </c>
      <c r="I815" s="235">
        <v>4</v>
      </c>
      <c r="J815" s="236">
        <v>86.956521739130437</v>
      </c>
      <c r="K815" s="236">
        <v>81.632653061224474</v>
      </c>
      <c r="L815" s="236">
        <v>80</v>
      </c>
      <c r="M815" s="236">
        <v>97.560975609756113</v>
      </c>
      <c r="N815" s="236">
        <v>133.33333333333331</v>
      </c>
      <c r="O815" s="236">
        <v>100</v>
      </c>
    </row>
    <row r="816" spans="1:15" ht="17.25" customHeight="1" x14ac:dyDescent="0.25">
      <c r="A816" s="248">
        <v>3</v>
      </c>
      <c r="B816" s="226" t="s">
        <v>234</v>
      </c>
      <c r="C816" s="234">
        <v>10</v>
      </c>
      <c r="D816" s="235">
        <v>10.9</v>
      </c>
      <c r="E816" s="235">
        <v>4</v>
      </c>
      <c r="F816" s="235">
        <v>4</v>
      </c>
      <c r="G816" s="235">
        <v>3.3</v>
      </c>
      <c r="H816" s="235">
        <v>3.9</v>
      </c>
      <c r="I816" s="235">
        <v>3.9</v>
      </c>
      <c r="J816" s="236">
        <v>39</v>
      </c>
      <c r="K816" s="236">
        <v>35.779816513761467</v>
      </c>
      <c r="L816" s="236">
        <v>97.5</v>
      </c>
      <c r="M816" s="236">
        <v>97.5</v>
      </c>
      <c r="N816" s="236">
        <v>118.18181818181819</v>
      </c>
      <c r="O816" s="236">
        <v>100</v>
      </c>
    </row>
    <row r="817" spans="1:15" ht="16.5" customHeight="1" x14ac:dyDescent="0.25">
      <c r="A817" s="230">
        <v>4</v>
      </c>
      <c r="B817" s="225" t="str">
        <f ca="1">$B$15</f>
        <v>Carrots</v>
      </c>
      <c r="C817" s="234">
        <v>3.6</v>
      </c>
      <c r="D817" s="235">
        <v>3.75</v>
      </c>
      <c r="E817" s="235">
        <v>4</v>
      </c>
      <c r="F817" s="235">
        <v>3.5</v>
      </c>
      <c r="G817" s="235">
        <v>3.2</v>
      </c>
      <c r="H817" s="235">
        <v>2.8</v>
      </c>
      <c r="I817" s="235">
        <v>2.4</v>
      </c>
      <c r="J817" s="236">
        <v>66.666666666666657</v>
      </c>
      <c r="K817" s="236">
        <v>64</v>
      </c>
      <c r="L817" s="236">
        <v>60</v>
      </c>
      <c r="M817" s="236">
        <v>68.571428571428569</v>
      </c>
      <c r="N817" s="236">
        <v>74.999999999999986</v>
      </c>
      <c r="O817" s="236">
        <v>85.714285714285722</v>
      </c>
    </row>
    <row r="818" spans="1:15" ht="16.5" customHeight="1" x14ac:dyDescent="0.25">
      <c r="A818" s="254">
        <v>5</v>
      </c>
      <c r="B818" s="209" t="str">
        <f ca="1">$B$16</f>
        <v>Tomato</v>
      </c>
      <c r="C818" s="234">
        <v>19</v>
      </c>
      <c r="D818" s="235">
        <v>21</v>
      </c>
      <c r="E818" s="235">
        <v>22</v>
      </c>
      <c r="F818" s="235">
        <v>26.1</v>
      </c>
      <c r="G818" s="235">
        <v>24</v>
      </c>
      <c r="H818" s="235">
        <v>22</v>
      </c>
      <c r="I818" s="235">
        <v>25</v>
      </c>
      <c r="J818" s="236">
        <v>131.57894736842107</v>
      </c>
      <c r="K818" s="236">
        <v>119.04761904761905</v>
      </c>
      <c r="L818" s="236">
        <v>113.63636363636364</v>
      </c>
      <c r="M818" s="236">
        <v>95.785440613026822</v>
      </c>
      <c r="N818" s="236">
        <v>104.16666666666667</v>
      </c>
      <c r="O818" s="236">
        <v>113.63636363636364</v>
      </c>
    </row>
    <row r="819" spans="1:15" ht="16.5" customHeight="1" x14ac:dyDescent="0.25">
      <c r="A819" s="230">
        <v>6</v>
      </c>
      <c r="B819" s="209" t="str">
        <f ca="1">$B$17</f>
        <v>Cucumber</v>
      </c>
      <c r="C819" s="234"/>
      <c r="D819" s="235">
        <v>19</v>
      </c>
      <c r="E819" s="235">
        <v>10</v>
      </c>
      <c r="F819" s="235">
        <v>20.8</v>
      </c>
      <c r="G819" s="235">
        <v>19</v>
      </c>
      <c r="H819" s="235">
        <v>15.2</v>
      </c>
      <c r="I819" s="235">
        <v>21.2</v>
      </c>
      <c r="J819" s="236"/>
      <c r="K819" s="236">
        <v>111.57894736842104</v>
      </c>
      <c r="L819" s="236">
        <v>212</v>
      </c>
      <c r="M819" s="236">
        <v>101.92307692307692</v>
      </c>
      <c r="N819" s="236">
        <v>111.57894736842104</v>
      </c>
      <c r="O819" s="236">
        <v>139.47368421052633</v>
      </c>
    </row>
    <row r="820" spans="1:15" ht="16.5" customHeight="1" x14ac:dyDescent="0.25">
      <c r="A820" s="254">
        <v>7</v>
      </c>
      <c r="B820" s="209" t="str">
        <f ca="1">$B$18</f>
        <v>Apples</v>
      </c>
      <c r="C820" s="234">
        <v>5</v>
      </c>
      <c r="D820" s="246">
        <v>5</v>
      </c>
      <c r="E820" s="246">
        <v>5</v>
      </c>
      <c r="F820" s="246">
        <v>5</v>
      </c>
      <c r="G820" s="246">
        <v>5</v>
      </c>
      <c r="H820" s="246">
        <v>5</v>
      </c>
      <c r="I820" s="235">
        <v>5</v>
      </c>
      <c r="J820" s="253">
        <v>100</v>
      </c>
      <c r="K820" s="236">
        <v>100</v>
      </c>
      <c r="L820" s="236">
        <v>100</v>
      </c>
      <c r="M820" s="236">
        <v>100</v>
      </c>
      <c r="N820" s="236">
        <v>100</v>
      </c>
      <c r="O820" s="236">
        <v>100</v>
      </c>
    </row>
    <row r="821" spans="1:15" ht="16.5" customHeight="1" x14ac:dyDescent="0.25">
      <c r="A821" s="230">
        <v>8</v>
      </c>
      <c r="B821" s="209" t="str">
        <f ca="1">$B$19</f>
        <v>Rice (local manufacture)</v>
      </c>
      <c r="C821" s="234">
        <v>15.5</v>
      </c>
      <c r="D821" s="235">
        <v>15.5</v>
      </c>
      <c r="E821" s="235">
        <v>15.5</v>
      </c>
      <c r="F821" s="235">
        <v>15.5</v>
      </c>
      <c r="G821" s="235">
        <v>15.5</v>
      </c>
      <c r="H821" s="235">
        <v>15.5</v>
      </c>
      <c r="I821" s="235">
        <v>15.5</v>
      </c>
      <c r="J821" s="236">
        <v>100</v>
      </c>
      <c r="K821" s="236">
        <v>100</v>
      </c>
      <c r="L821" s="236">
        <v>100</v>
      </c>
      <c r="M821" s="236">
        <v>100</v>
      </c>
      <c r="N821" s="236">
        <v>100</v>
      </c>
      <c r="O821" s="236">
        <v>100</v>
      </c>
    </row>
    <row r="822" spans="1:15" ht="17.25" customHeight="1" x14ac:dyDescent="0.25">
      <c r="A822" s="254">
        <v>9</v>
      </c>
      <c r="B822" s="209" t="str">
        <f ca="1">$B$20</f>
        <v>Oil cotton</v>
      </c>
      <c r="C822" s="234">
        <v>20</v>
      </c>
      <c r="D822" s="235">
        <v>20</v>
      </c>
      <c r="E822" s="235">
        <v>20</v>
      </c>
      <c r="F822" s="235">
        <v>20</v>
      </c>
      <c r="G822" s="235">
        <v>20</v>
      </c>
      <c r="H822" s="235">
        <v>20</v>
      </c>
      <c r="I822" s="235">
        <v>20</v>
      </c>
      <c r="J822" s="236">
        <v>100</v>
      </c>
      <c r="K822" s="236">
        <v>100</v>
      </c>
      <c r="L822" s="236">
        <v>100</v>
      </c>
      <c r="M822" s="236">
        <v>100</v>
      </c>
      <c r="N822" s="236">
        <v>100</v>
      </c>
      <c r="O822" s="236">
        <v>100</v>
      </c>
    </row>
    <row r="823" spans="1:15" ht="17.25" customHeight="1" x14ac:dyDescent="0.3">
      <c r="A823" s="230">
        <v>10</v>
      </c>
      <c r="B823" s="231" t="s">
        <v>230</v>
      </c>
      <c r="C823" s="234">
        <v>21</v>
      </c>
      <c r="D823" s="235">
        <v>21</v>
      </c>
      <c r="E823" s="235">
        <v>21.5</v>
      </c>
      <c r="F823" s="235">
        <v>21.5</v>
      </c>
      <c r="G823" s="235">
        <v>21</v>
      </c>
      <c r="H823" s="235">
        <v>21.5</v>
      </c>
      <c r="I823" s="235">
        <v>21.5</v>
      </c>
      <c r="J823" s="236">
        <v>102.38095238095238</v>
      </c>
      <c r="K823" s="236">
        <v>102.38095238095238</v>
      </c>
      <c r="L823" s="236">
        <v>100</v>
      </c>
      <c r="M823" s="236">
        <v>100</v>
      </c>
      <c r="N823" s="236">
        <v>102.38095238095238</v>
      </c>
      <c r="O823" s="236">
        <v>100</v>
      </c>
    </row>
    <row r="824" spans="1:15" ht="17.25" customHeight="1" x14ac:dyDescent="0.25">
      <c r="A824" s="254">
        <v>11</v>
      </c>
      <c r="B824" s="209" t="str">
        <f ca="1">$B$22</f>
        <v>Beef</v>
      </c>
      <c r="C824" s="234">
        <v>58</v>
      </c>
      <c r="D824" s="235">
        <v>58</v>
      </c>
      <c r="E824" s="235">
        <v>58</v>
      </c>
      <c r="F824" s="235">
        <v>58</v>
      </c>
      <c r="G824" s="235">
        <v>58</v>
      </c>
      <c r="H824" s="235">
        <v>58</v>
      </c>
      <c r="I824" s="235">
        <v>58</v>
      </c>
      <c r="J824" s="236">
        <v>100</v>
      </c>
      <c r="K824" s="236">
        <v>100</v>
      </c>
      <c r="L824" s="236">
        <v>100</v>
      </c>
      <c r="M824" s="236">
        <v>100</v>
      </c>
      <c r="N824" s="236">
        <v>100</v>
      </c>
      <c r="O824" s="236">
        <v>100</v>
      </c>
    </row>
    <row r="825" spans="1:15" ht="17.25" customHeight="1" x14ac:dyDescent="0.25">
      <c r="A825" s="230">
        <v>12</v>
      </c>
      <c r="B825" s="209" t="str">
        <f ca="1">$B$23</f>
        <v>Mutton</v>
      </c>
      <c r="C825" s="234">
        <v>60</v>
      </c>
      <c r="D825" s="235">
        <v>60</v>
      </c>
      <c r="E825" s="235">
        <v>60</v>
      </c>
      <c r="F825" s="235">
        <v>60</v>
      </c>
      <c r="G825" s="235">
        <v>60</v>
      </c>
      <c r="H825" s="235">
        <v>60</v>
      </c>
      <c r="I825" s="235">
        <v>60</v>
      </c>
      <c r="J825" s="236">
        <v>100</v>
      </c>
      <c r="K825" s="236">
        <v>100</v>
      </c>
      <c r="L825" s="236">
        <v>100</v>
      </c>
      <c r="M825" s="236">
        <v>100</v>
      </c>
      <c r="N825" s="236">
        <v>100</v>
      </c>
      <c r="O825" s="236">
        <v>100</v>
      </c>
    </row>
    <row r="826" spans="1:15" ht="16.5" customHeight="1" x14ac:dyDescent="0.25">
      <c r="A826" s="254">
        <v>13</v>
      </c>
      <c r="B826" s="209" t="str">
        <f ca="1">$B$24</f>
        <v>Milk, litre</v>
      </c>
      <c r="C826" s="234">
        <v>5</v>
      </c>
      <c r="D826" s="235">
        <v>5</v>
      </c>
      <c r="E826" s="235">
        <v>5</v>
      </c>
      <c r="F826" s="235">
        <v>5</v>
      </c>
      <c r="G826" s="235">
        <v>5</v>
      </c>
      <c r="H826" s="235">
        <v>5</v>
      </c>
      <c r="I826" s="235">
        <v>5</v>
      </c>
      <c r="J826" s="236">
        <v>100</v>
      </c>
      <c r="K826" s="236">
        <v>100</v>
      </c>
      <c r="L826" s="236">
        <v>100</v>
      </c>
      <c r="M826" s="236">
        <v>100</v>
      </c>
      <c r="N826" s="236">
        <v>100</v>
      </c>
      <c r="O826" s="236">
        <v>100</v>
      </c>
    </row>
    <row r="827" spans="1:15" ht="17.25" customHeight="1" x14ac:dyDescent="0.25">
      <c r="A827" s="230">
        <v>14</v>
      </c>
      <c r="B827" s="209" t="str">
        <f ca="1">$B$25</f>
        <v>Eggs (10 шт)</v>
      </c>
      <c r="C827" s="234">
        <v>15</v>
      </c>
      <c r="D827" s="235">
        <v>15</v>
      </c>
      <c r="E827" s="235">
        <v>13</v>
      </c>
      <c r="F827" s="235">
        <v>13.5</v>
      </c>
      <c r="G827" s="235">
        <v>14</v>
      </c>
      <c r="H827" s="235">
        <v>13</v>
      </c>
      <c r="I827" s="235">
        <v>13</v>
      </c>
      <c r="J827" s="236">
        <v>86.666666666666671</v>
      </c>
      <c r="K827" s="236">
        <v>86.666666666666671</v>
      </c>
      <c r="L827" s="236">
        <v>100</v>
      </c>
      <c r="M827" s="236">
        <v>96.296296296296291</v>
      </c>
      <c r="N827" s="236">
        <v>92.857142857142861</v>
      </c>
      <c r="O827" s="236">
        <v>100</v>
      </c>
    </row>
    <row r="828" spans="1:15" ht="16.5" customHeight="1" x14ac:dyDescent="0.25">
      <c r="A828" s="254">
        <v>15</v>
      </c>
      <c r="B828" s="209" t="str">
        <f ca="1">$B$26</f>
        <v>Granulated sugar</v>
      </c>
      <c r="C828" s="234">
        <v>10.5</v>
      </c>
      <c r="D828" s="235">
        <v>10.6</v>
      </c>
      <c r="E828" s="235">
        <v>12.5</v>
      </c>
      <c r="F828" s="235">
        <v>12.7</v>
      </c>
      <c r="G828" s="235">
        <v>12.7</v>
      </c>
      <c r="H828" s="235">
        <v>12.7</v>
      </c>
      <c r="I828" s="235">
        <v>12.7</v>
      </c>
      <c r="J828" s="236">
        <v>120.95238095238095</v>
      </c>
      <c r="K828" s="236">
        <v>119.81132075471699</v>
      </c>
      <c r="L828" s="236">
        <v>101.6</v>
      </c>
      <c r="M828" s="236">
        <v>100</v>
      </c>
      <c r="N828" s="236">
        <v>100</v>
      </c>
      <c r="O828" s="236">
        <v>100</v>
      </c>
    </row>
    <row r="829" spans="1:15" ht="18" customHeight="1" x14ac:dyDescent="0.25">
      <c r="A829" s="230">
        <v>16</v>
      </c>
      <c r="B829" s="209" t="str">
        <f ca="1">$B$27</f>
        <v>Tea black</v>
      </c>
      <c r="C829" s="234">
        <v>62</v>
      </c>
      <c r="D829" s="235">
        <v>62</v>
      </c>
      <c r="E829" s="235">
        <v>62</v>
      </c>
      <c r="F829" s="235">
        <v>62</v>
      </c>
      <c r="G829" s="235">
        <v>62</v>
      </c>
      <c r="H829" s="235">
        <v>62</v>
      </c>
      <c r="I829" s="235">
        <v>62</v>
      </c>
      <c r="J829" s="236">
        <v>100</v>
      </c>
      <c r="K829" s="236">
        <v>100</v>
      </c>
      <c r="L829" s="236">
        <v>100</v>
      </c>
      <c r="M829" s="236">
        <v>100</v>
      </c>
      <c r="N829" s="236">
        <v>100</v>
      </c>
      <c r="O829" s="236">
        <v>100</v>
      </c>
    </row>
    <row r="830" spans="1:15" ht="17.25" customHeight="1" x14ac:dyDescent="0.25">
      <c r="A830" s="254">
        <v>17</v>
      </c>
      <c r="B830" s="209" t="str">
        <f ca="1">$B$28</f>
        <v>Green tea</v>
      </c>
      <c r="C830" s="234">
        <v>65</v>
      </c>
      <c r="D830" s="235">
        <v>65</v>
      </c>
      <c r="E830" s="235">
        <v>65</v>
      </c>
      <c r="F830" s="235">
        <v>65</v>
      </c>
      <c r="G830" s="235">
        <v>65</v>
      </c>
      <c r="H830" s="235">
        <v>65</v>
      </c>
      <c r="I830" s="235">
        <v>65</v>
      </c>
      <c r="J830" s="236">
        <v>100</v>
      </c>
      <c r="K830" s="236">
        <v>100</v>
      </c>
      <c r="L830" s="236">
        <v>100</v>
      </c>
      <c r="M830" s="236">
        <v>100</v>
      </c>
      <c r="N830" s="236">
        <v>100</v>
      </c>
      <c r="O830" s="236">
        <v>100</v>
      </c>
    </row>
    <row r="831" spans="1:15" ht="17.25" customHeight="1" x14ac:dyDescent="0.25">
      <c r="A831" s="230">
        <v>18</v>
      </c>
      <c r="B831" s="209" t="str">
        <f ca="1">$B$29</f>
        <v>Flour of 1st grade</v>
      </c>
      <c r="C831" s="234">
        <v>5.83</v>
      </c>
      <c r="D831" s="235">
        <v>5.85</v>
      </c>
      <c r="E831" s="235">
        <v>6.4</v>
      </c>
      <c r="F831" s="235">
        <v>5.75</v>
      </c>
      <c r="G831" s="235">
        <v>5.2</v>
      </c>
      <c r="H831" s="235">
        <v>5.65</v>
      </c>
      <c r="I831" s="235">
        <v>5.69</v>
      </c>
      <c r="J831" s="236">
        <v>97.598627787307038</v>
      </c>
      <c r="K831" s="236">
        <v>97.264957264957275</v>
      </c>
      <c r="L831" s="236">
        <v>88.90625</v>
      </c>
      <c r="M831" s="236">
        <v>98.956521739130437</v>
      </c>
      <c r="N831" s="236">
        <v>109.42307692307693</v>
      </c>
      <c r="O831" s="236">
        <v>100.70796460176992</v>
      </c>
    </row>
    <row r="832" spans="1:15" ht="17.25" customHeight="1" x14ac:dyDescent="0.25">
      <c r="A832" s="254">
        <v>19</v>
      </c>
      <c r="B832" s="209" t="s">
        <v>237</v>
      </c>
      <c r="C832" s="234"/>
      <c r="D832" s="235"/>
      <c r="E832" s="235">
        <v>5.0999999999999996</v>
      </c>
      <c r="F832" s="235">
        <v>5.05</v>
      </c>
      <c r="G832" s="235">
        <v>4.5999999999999996</v>
      </c>
      <c r="H832" s="235">
        <v>5.0999999999999996</v>
      </c>
      <c r="I832" s="235">
        <v>5.0999999999999996</v>
      </c>
      <c r="J832" s="236"/>
      <c r="K832" s="236"/>
      <c r="L832" s="236">
        <v>100</v>
      </c>
      <c r="M832" s="236">
        <v>100.99009900990099</v>
      </c>
      <c r="N832" s="236">
        <v>110.86956521739131</v>
      </c>
      <c r="O832" s="236">
        <v>100</v>
      </c>
    </row>
    <row r="833" spans="1:15" ht="17.25" customHeight="1" x14ac:dyDescent="0.25">
      <c r="A833" s="254">
        <v>20</v>
      </c>
      <c r="B833" s="209" t="str">
        <f ca="1">$B$31</f>
        <v>Wheat</v>
      </c>
      <c r="C833" s="234">
        <v>5.4</v>
      </c>
      <c r="D833" s="235">
        <v>5.75</v>
      </c>
      <c r="E833" s="235">
        <v>6</v>
      </c>
      <c r="F833" s="235">
        <v>6</v>
      </c>
      <c r="G833" s="235">
        <v>6</v>
      </c>
      <c r="H833" s="235">
        <v>5.2</v>
      </c>
      <c r="I833" s="235">
        <v>5.2</v>
      </c>
      <c r="J833" s="236">
        <v>96.296296296296291</v>
      </c>
      <c r="K833" s="236">
        <v>90.434782608695656</v>
      </c>
      <c r="L833" s="236">
        <v>86.666666666666671</v>
      </c>
      <c r="M833" s="236">
        <v>86.666666666666671</v>
      </c>
      <c r="N833" s="236">
        <v>86.666666666666671</v>
      </c>
      <c r="O833" s="236">
        <v>100</v>
      </c>
    </row>
    <row r="834" spans="1:15" ht="17.25" customHeight="1" x14ac:dyDescent="0.25">
      <c r="A834" s="230">
        <v>21</v>
      </c>
      <c r="B834" s="209" t="str">
        <f ca="1">$B$32</f>
        <v>Peas</v>
      </c>
      <c r="C834" s="234">
        <v>19.75</v>
      </c>
      <c r="D834" s="235">
        <v>19</v>
      </c>
      <c r="E834" s="235">
        <v>21</v>
      </c>
      <c r="F834" s="235">
        <v>21</v>
      </c>
      <c r="G834" s="235">
        <v>21</v>
      </c>
      <c r="H834" s="235">
        <v>20</v>
      </c>
      <c r="I834" s="235">
        <v>20</v>
      </c>
      <c r="J834" s="236">
        <v>101.26582278481013</v>
      </c>
      <c r="K834" s="236">
        <v>105.26315789473684</v>
      </c>
      <c r="L834" s="236">
        <v>95.238095238095227</v>
      </c>
      <c r="M834" s="236">
        <v>95.238095238095227</v>
      </c>
      <c r="N834" s="236">
        <v>95.238095238095227</v>
      </c>
      <c r="O834" s="236">
        <v>100</v>
      </c>
    </row>
    <row r="835" spans="1:15" ht="17.25" customHeight="1" x14ac:dyDescent="0.25">
      <c r="A835" s="254">
        <v>22</v>
      </c>
      <c r="B835" s="209" t="str">
        <f ca="1">$B$33</f>
        <v>String bean</v>
      </c>
      <c r="C835" s="234">
        <v>18</v>
      </c>
      <c r="D835" s="235">
        <v>18</v>
      </c>
      <c r="E835" s="235">
        <v>16</v>
      </c>
      <c r="F835" s="235">
        <v>16</v>
      </c>
      <c r="G835" s="235">
        <v>16</v>
      </c>
      <c r="H835" s="235">
        <v>17</v>
      </c>
      <c r="I835" s="235">
        <v>17</v>
      </c>
      <c r="J835" s="236">
        <v>94.444444444444443</v>
      </c>
      <c r="K835" s="236">
        <v>94.444444444444443</v>
      </c>
      <c r="L835" s="236">
        <v>106.25</v>
      </c>
      <c r="M835" s="236">
        <v>106.25</v>
      </c>
      <c r="N835" s="236">
        <v>106.25</v>
      </c>
      <c r="O835" s="236">
        <v>100</v>
      </c>
    </row>
    <row r="836" spans="1:15" ht="16.5" customHeight="1" x14ac:dyDescent="0.25">
      <c r="A836" s="230">
        <v>23</v>
      </c>
      <c r="B836" s="209" t="str">
        <f ca="1">$B$34</f>
        <v>Mashas</v>
      </c>
      <c r="C836" s="234">
        <v>16.8</v>
      </c>
      <c r="D836" s="235">
        <v>16.75</v>
      </c>
      <c r="E836" s="235">
        <v>16.600000000000001</v>
      </c>
      <c r="F836" s="235">
        <v>16.600000000000001</v>
      </c>
      <c r="G836" s="235">
        <v>16.600000000000001</v>
      </c>
      <c r="H836" s="235">
        <v>17</v>
      </c>
      <c r="I836" s="235">
        <v>17</v>
      </c>
      <c r="J836" s="236">
        <v>101.19047619047619</v>
      </c>
      <c r="K836" s="236">
        <v>101.49253731343283</v>
      </c>
      <c r="L836" s="236">
        <v>102.40963855421685</v>
      </c>
      <c r="M836" s="236">
        <v>102.40963855421685</v>
      </c>
      <c r="N836" s="236">
        <v>102.40963855421685</v>
      </c>
      <c r="O836" s="236">
        <v>100</v>
      </c>
    </row>
    <row r="837" spans="1:15" ht="18" x14ac:dyDescent="0.25">
      <c r="A837" s="254">
        <v>24</v>
      </c>
      <c r="B837" s="210" t="str">
        <f ca="1">$B$35</f>
        <v>Bread from a flour of 1st grade (430 gramme)</v>
      </c>
      <c r="C837" s="234">
        <v>5</v>
      </c>
      <c r="D837" s="235">
        <v>5</v>
      </c>
      <c r="E837" s="235">
        <v>5</v>
      </c>
      <c r="F837" s="235">
        <v>5</v>
      </c>
      <c r="G837" s="235">
        <v>5</v>
      </c>
      <c r="H837" s="235">
        <v>5</v>
      </c>
      <c r="I837" s="235">
        <v>5</v>
      </c>
      <c r="J837" s="236">
        <v>100</v>
      </c>
      <c r="K837" s="236">
        <v>100</v>
      </c>
      <c r="L837" s="236">
        <v>100</v>
      </c>
      <c r="M837" s="236">
        <v>100</v>
      </c>
      <c r="N837" s="236">
        <v>100</v>
      </c>
      <c r="O837" s="236">
        <v>100</v>
      </c>
    </row>
    <row r="838" spans="1:15" ht="31.5" x14ac:dyDescent="0.25">
      <c r="A838" s="254">
        <v>25</v>
      </c>
      <c r="B838" s="210" t="s">
        <v>236</v>
      </c>
      <c r="C838" s="234"/>
      <c r="D838" s="235"/>
      <c r="E838" s="235">
        <v>9</v>
      </c>
      <c r="F838" s="235">
        <v>8</v>
      </c>
      <c r="G838" s="235">
        <v>8</v>
      </c>
      <c r="H838" s="235">
        <v>9</v>
      </c>
      <c r="I838" s="235">
        <v>9</v>
      </c>
      <c r="J838" s="236"/>
      <c r="K838" s="236"/>
      <c r="L838" s="236">
        <v>100</v>
      </c>
      <c r="M838" s="236">
        <v>112.5</v>
      </c>
      <c r="N838" s="236">
        <v>112.5</v>
      </c>
      <c r="O838" s="236">
        <v>100</v>
      </c>
    </row>
    <row r="839" spans="1:15" ht="17.25" customHeight="1" x14ac:dyDescent="0.25">
      <c r="A839" s="230">
        <v>26</v>
      </c>
      <c r="B839" s="209" t="str">
        <f ca="1">$B$37</f>
        <v>Vodka, litre</v>
      </c>
      <c r="C839" s="234">
        <v>52</v>
      </c>
      <c r="D839" s="235">
        <v>52</v>
      </c>
      <c r="E839" s="235">
        <v>52</v>
      </c>
      <c r="F839" s="235">
        <v>52</v>
      </c>
      <c r="G839" s="235">
        <v>52</v>
      </c>
      <c r="H839" s="235">
        <v>52</v>
      </c>
      <c r="I839" s="235">
        <v>52</v>
      </c>
      <c r="J839" s="236">
        <v>100</v>
      </c>
      <c r="K839" s="236">
        <v>100</v>
      </c>
      <c r="L839" s="236">
        <v>100</v>
      </c>
      <c r="M839" s="236">
        <v>100</v>
      </c>
      <c r="N839" s="236">
        <v>100</v>
      </c>
      <c r="O839" s="236">
        <v>100</v>
      </c>
    </row>
    <row r="840" spans="1:15" ht="17.25" customHeight="1" x14ac:dyDescent="0.25">
      <c r="A840" s="254">
        <v>27</v>
      </c>
      <c r="B840" s="209" t="s">
        <v>231</v>
      </c>
      <c r="C840" s="234">
        <v>5.8</v>
      </c>
      <c r="D840" s="235">
        <v>5.8</v>
      </c>
      <c r="E840" s="235">
        <v>6.5</v>
      </c>
      <c r="F840" s="235">
        <v>6.5</v>
      </c>
      <c r="G840" s="235">
        <v>8</v>
      </c>
      <c r="H840" s="235">
        <v>8</v>
      </c>
      <c r="I840" s="235">
        <v>8</v>
      </c>
      <c r="J840" s="236">
        <v>137.93103448275863</v>
      </c>
      <c r="K840" s="236">
        <v>137.93103448275863</v>
      </c>
      <c r="L840" s="236">
        <v>123.07692307692308</v>
      </c>
      <c r="M840" s="236">
        <v>123.07692307692308</v>
      </c>
      <c r="N840" s="236">
        <v>100</v>
      </c>
      <c r="O840" s="236">
        <v>100</v>
      </c>
    </row>
    <row r="841" spans="1:15" ht="17.25" customHeight="1" x14ac:dyDescent="0.25">
      <c r="A841" s="230">
        <v>28</v>
      </c>
      <c r="B841" s="209" t="str">
        <f ca="1">$B$39</f>
        <v>Gasoline, litre А-92</v>
      </c>
      <c r="C841" s="234">
        <v>9.5</v>
      </c>
      <c r="D841" s="235">
        <v>9.5</v>
      </c>
      <c r="E841" s="235">
        <v>12.5</v>
      </c>
      <c r="F841" s="235">
        <v>12</v>
      </c>
      <c r="G841" s="235">
        <v>12.5</v>
      </c>
      <c r="H841" s="235">
        <v>11</v>
      </c>
      <c r="I841" s="235">
        <v>11</v>
      </c>
      <c r="J841" s="236">
        <v>115.78947368421053</v>
      </c>
      <c r="K841" s="236">
        <v>115.78947368421053</v>
      </c>
      <c r="L841" s="236">
        <v>88</v>
      </c>
      <c r="M841" s="236">
        <v>91.666666666666657</v>
      </c>
      <c r="N841" s="236">
        <v>88</v>
      </c>
      <c r="O841" s="236">
        <v>100</v>
      </c>
    </row>
    <row r="842" spans="1:15" ht="17.25" customHeight="1" x14ac:dyDescent="0.25">
      <c r="A842" s="254">
        <v>29</v>
      </c>
      <c r="B842" s="209" t="s">
        <v>235</v>
      </c>
      <c r="C842" s="234">
        <v>12</v>
      </c>
      <c r="D842" s="235">
        <v>12</v>
      </c>
      <c r="E842" s="235">
        <v>12.5</v>
      </c>
      <c r="F842" s="235">
        <v>12.5</v>
      </c>
      <c r="G842" s="235">
        <v>12.5</v>
      </c>
      <c r="H842" s="235">
        <v>12</v>
      </c>
      <c r="I842" s="235">
        <v>12</v>
      </c>
      <c r="J842" s="236">
        <v>100</v>
      </c>
      <c r="K842" s="236">
        <v>100</v>
      </c>
      <c r="L842" s="236">
        <v>96</v>
      </c>
      <c r="M842" s="236">
        <v>96</v>
      </c>
      <c r="N842" s="236">
        <v>96</v>
      </c>
      <c r="O842" s="236">
        <v>100</v>
      </c>
    </row>
    <row r="843" spans="1:15" ht="48" customHeight="1" x14ac:dyDescent="0.25">
      <c r="A843" s="209"/>
      <c r="B843" s="211" t="str">
        <f ca="1">$B$41</f>
        <v>Course 1 US dollar on the relation to somoni</v>
      </c>
      <c r="C843" s="234"/>
      <c r="D843" s="235"/>
      <c r="E843" s="235"/>
      <c r="F843" s="235"/>
      <c r="G843" s="235"/>
      <c r="H843" s="235"/>
      <c r="I843" s="235"/>
      <c r="J843" s="236"/>
      <c r="K843" s="236"/>
      <c r="L843" s="236"/>
      <c r="M843" s="236"/>
      <c r="N843" s="236"/>
      <c r="O843" s="236"/>
    </row>
    <row r="844" spans="1:15" ht="17.25" customHeight="1" x14ac:dyDescent="0.25">
      <c r="A844" s="209"/>
      <c r="B844" s="209" t="str">
        <f ca="1">$B$42</f>
        <v xml:space="preserve"> - In the market</v>
      </c>
      <c r="C844" s="239">
        <v>10.64</v>
      </c>
      <c r="D844" s="240">
        <v>10.92</v>
      </c>
      <c r="E844" s="240">
        <v>10.9</v>
      </c>
      <c r="F844" s="240">
        <v>10.9</v>
      </c>
      <c r="G844" s="240">
        <v>10.9</v>
      </c>
      <c r="H844" s="240">
        <v>10.93</v>
      </c>
      <c r="I844" s="240">
        <v>10.94</v>
      </c>
      <c r="J844" s="236">
        <v>102.81954887218043</v>
      </c>
      <c r="K844" s="236">
        <v>100.18315018315019</v>
      </c>
      <c r="L844" s="236">
        <v>100.36697247706421</v>
      </c>
      <c r="M844" s="236">
        <v>100.36697247706421</v>
      </c>
      <c r="N844" s="236">
        <v>100.36697247706421</v>
      </c>
      <c r="O844" s="236">
        <v>100.09149130832571</v>
      </c>
    </row>
    <row r="845" spans="1:15" ht="17.25" customHeight="1" x14ac:dyDescent="0.25">
      <c r="A845" s="209"/>
      <c r="B845" s="209" t="str">
        <f ca="1">$B$43</f>
        <v xml:space="preserve"> - On exchange office</v>
      </c>
      <c r="C845" s="234">
        <v>10.66</v>
      </c>
      <c r="D845" s="235">
        <v>10.94</v>
      </c>
      <c r="E845" s="235">
        <v>10.93</v>
      </c>
      <c r="F845" s="235">
        <v>10.93</v>
      </c>
      <c r="G845" s="235">
        <v>10.93</v>
      </c>
      <c r="H845" s="235">
        <v>10.96</v>
      </c>
      <c r="I845" s="235">
        <v>10.97</v>
      </c>
      <c r="J845" s="236">
        <v>102.90806754221389</v>
      </c>
      <c r="K845" s="236">
        <v>100.27422303473492</v>
      </c>
      <c r="L845" s="236">
        <v>100.36596523330283</v>
      </c>
      <c r="M845" s="236">
        <v>100.36596523330283</v>
      </c>
      <c r="N845" s="236">
        <v>100.36596523330283</v>
      </c>
      <c r="O845" s="236">
        <v>100.09124087591242</v>
      </c>
    </row>
    <row r="846" spans="1:15" ht="12" customHeight="1" x14ac:dyDescent="0.25">
      <c r="B846" s="220"/>
      <c r="C846" s="193"/>
      <c r="D846" s="221"/>
      <c r="E846" s="221"/>
      <c r="F846" s="221"/>
      <c r="G846" s="221"/>
      <c r="H846" s="221"/>
      <c r="I846" s="221"/>
      <c r="J846" s="193"/>
      <c r="K846" s="193"/>
      <c r="L846" s="193"/>
      <c r="M846" s="193"/>
      <c r="N846" s="193"/>
      <c r="O846" s="193"/>
    </row>
    <row r="847" spans="1:15" ht="12" customHeight="1" x14ac:dyDescent="0.25">
      <c r="B847" s="220"/>
      <c r="C847" s="193"/>
      <c r="D847" s="221"/>
      <c r="E847" s="221"/>
      <c r="F847" s="221"/>
      <c r="G847" s="221"/>
      <c r="H847" s="221"/>
      <c r="I847" s="221"/>
      <c r="J847" s="193"/>
      <c r="K847" s="193"/>
      <c r="L847" s="193"/>
      <c r="M847" s="193"/>
      <c r="N847" s="193"/>
      <c r="O847" s="193"/>
    </row>
    <row r="848" spans="1:15" ht="21.75" customHeight="1" x14ac:dyDescent="0.25">
      <c r="B848" s="199"/>
      <c r="D848" s="203" t="s">
        <v>204</v>
      </c>
      <c r="E848" s="203"/>
      <c r="J848" s="203"/>
      <c r="K848" s="203"/>
      <c r="L848" s="203"/>
      <c r="M848" s="203"/>
      <c r="N848" s="203"/>
      <c r="O848" s="203"/>
    </row>
    <row r="849" spans="1:15" ht="15.75" customHeight="1" x14ac:dyDescent="0.25">
      <c r="B849" s="199"/>
      <c r="D849" s="203" t="s">
        <v>263</v>
      </c>
      <c r="E849" s="203"/>
    </row>
    <row r="850" spans="1:15" ht="12" customHeight="1" x14ac:dyDescent="0.25">
      <c r="A850" s="193"/>
      <c r="B850" s="215"/>
      <c r="J850" s="267" t="s">
        <v>202</v>
      </c>
      <c r="K850" s="267"/>
      <c r="L850" s="267"/>
      <c r="M850" s="267"/>
      <c r="N850" s="267"/>
      <c r="O850" s="267"/>
    </row>
    <row r="851" spans="1:15" ht="14.25" customHeight="1" x14ac:dyDescent="0.25">
      <c r="A851" s="217"/>
      <c r="B851" s="218"/>
      <c r="C851" s="264" t="s">
        <v>223</v>
      </c>
      <c r="D851" s="265"/>
      <c r="E851" s="265"/>
      <c r="F851" s="265"/>
      <c r="G851" s="265"/>
      <c r="H851" s="265"/>
      <c r="I851" s="265"/>
      <c r="J851" s="268" t="str">
        <f>J9</f>
        <v xml:space="preserve">19.02.2024 in % to </v>
      </c>
      <c r="K851" s="269"/>
      <c r="L851" s="269"/>
      <c r="M851" s="269"/>
      <c r="N851" s="269"/>
      <c r="O851" s="269"/>
    </row>
    <row r="852" spans="1:15" ht="14.25" customHeight="1" x14ac:dyDescent="0.25">
      <c r="A852" s="206"/>
      <c r="B852" s="200"/>
      <c r="C852" s="261" t="s">
        <v>232</v>
      </c>
      <c r="D852" s="262"/>
      <c r="E852" s="262"/>
      <c r="F852" s="263"/>
      <c r="G852" s="261" t="s">
        <v>240</v>
      </c>
      <c r="H852" s="262"/>
      <c r="I852" s="263"/>
      <c r="J852" s="261" t="s">
        <v>232</v>
      </c>
      <c r="K852" s="262"/>
      <c r="L852" s="262"/>
      <c r="M852" s="263"/>
      <c r="N852" s="261" t="s">
        <v>240</v>
      </c>
      <c r="O852" s="263"/>
    </row>
    <row r="853" spans="1:15" ht="14.25" customHeight="1" x14ac:dyDescent="0.25">
      <c r="A853" s="207"/>
      <c r="B853" s="219"/>
      <c r="C853" s="238" t="s">
        <v>268</v>
      </c>
      <c r="D853" s="244" t="s">
        <v>241</v>
      </c>
      <c r="E853" s="244" t="s">
        <v>242</v>
      </c>
      <c r="F853" s="244" t="s">
        <v>239</v>
      </c>
      <c r="G853" s="244" t="s">
        <v>243</v>
      </c>
      <c r="H853" s="244" t="s">
        <v>265</v>
      </c>
      <c r="I853" s="244" t="s">
        <v>269</v>
      </c>
      <c r="J853" s="232" t="s">
        <v>268</v>
      </c>
      <c r="K853" s="233" t="s">
        <v>241</v>
      </c>
      <c r="L853" s="233" t="s">
        <v>242</v>
      </c>
      <c r="M853" s="233" t="s">
        <v>239</v>
      </c>
      <c r="N853" s="233" t="s">
        <v>243</v>
      </c>
      <c r="O853" s="233" t="s">
        <v>265</v>
      </c>
    </row>
    <row r="854" spans="1:15" ht="14.25" customHeight="1" x14ac:dyDescent="0.25">
      <c r="A854" s="254">
        <v>1</v>
      </c>
      <c r="B854" s="209" t="s">
        <v>233</v>
      </c>
      <c r="C854" s="234">
        <v>6.5</v>
      </c>
      <c r="D854" s="235">
        <v>6.75</v>
      </c>
      <c r="E854" s="235">
        <v>5.8</v>
      </c>
      <c r="F854" s="235">
        <v>5.9</v>
      </c>
      <c r="G854" s="235">
        <v>5.8</v>
      </c>
      <c r="H854" s="235">
        <v>5.7</v>
      </c>
      <c r="I854" s="235">
        <v>5.7</v>
      </c>
      <c r="J854" s="236">
        <v>87.692307692307693</v>
      </c>
      <c r="K854" s="236">
        <v>84.444444444444443</v>
      </c>
      <c r="L854" s="236">
        <v>98.275862068965523</v>
      </c>
      <c r="M854" s="236">
        <v>96.610169491525426</v>
      </c>
      <c r="N854" s="236">
        <v>98.275862068965523</v>
      </c>
      <c r="O854" s="236">
        <v>100</v>
      </c>
    </row>
    <row r="855" spans="1:15" ht="16.5" customHeight="1" x14ac:dyDescent="0.25">
      <c r="A855" s="230">
        <v>2</v>
      </c>
      <c r="B855" s="209" t="str">
        <f ca="1">$B$13</f>
        <v>Cabbage</v>
      </c>
      <c r="C855" s="234">
        <v>5.2</v>
      </c>
      <c r="D855" s="235">
        <v>5</v>
      </c>
      <c r="E855" s="235">
        <v>5.7</v>
      </c>
      <c r="F855" s="235">
        <v>5</v>
      </c>
      <c r="G855" s="235">
        <v>5.5</v>
      </c>
      <c r="H855" s="235">
        <v>4.1500000000000004</v>
      </c>
      <c r="I855" s="235">
        <v>4.2</v>
      </c>
      <c r="J855" s="236">
        <v>80.769230769230774</v>
      </c>
      <c r="K855" s="236">
        <v>84.000000000000014</v>
      </c>
      <c r="L855" s="236">
        <v>73.68421052631578</v>
      </c>
      <c r="M855" s="236">
        <v>84.000000000000014</v>
      </c>
      <c r="N855" s="236">
        <v>76.363636363636374</v>
      </c>
      <c r="O855" s="236">
        <v>101.20481927710843</v>
      </c>
    </row>
    <row r="856" spans="1:15" ht="17.25" customHeight="1" x14ac:dyDescent="0.25">
      <c r="A856" s="248">
        <v>3</v>
      </c>
      <c r="B856" s="226" t="s">
        <v>234</v>
      </c>
      <c r="C856" s="234">
        <v>11.5</v>
      </c>
      <c r="D856" s="235">
        <v>10.5</v>
      </c>
      <c r="E856" s="235">
        <v>4.5</v>
      </c>
      <c r="F856" s="235">
        <v>4.3</v>
      </c>
      <c r="G856" s="235">
        <v>4.3</v>
      </c>
      <c r="H856" s="235">
        <v>4.7</v>
      </c>
      <c r="I856" s="235">
        <v>4.5</v>
      </c>
      <c r="J856" s="236">
        <v>39.130434782608695</v>
      </c>
      <c r="K856" s="236">
        <v>42.857142857142854</v>
      </c>
      <c r="L856" s="236">
        <v>100</v>
      </c>
      <c r="M856" s="236">
        <v>104.65116279069768</v>
      </c>
      <c r="N856" s="236">
        <v>104.65116279069768</v>
      </c>
      <c r="O856" s="236">
        <v>95.744680851063819</v>
      </c>
    </row>
    <row r="857" spans="1:15" ht="16.5" customHeight="1" x14ac:dyDescent="0.25">
      <c r="A857" s="230">
        <v>4</v>
      </c>
      <c r="B857" s="225" t="str">
        <f ca="1">$B$15</f>
        <v>Carrots</v>
      </c>
      <c r="C857" s="234">
        <v>5</v>
      </c>
      <c r="D857" s="235">
        <v>5</v>
      </c>
      <c r="E857" s="235">
        <v>4.5</v>
      </c>
      <c r="F857" s="235">
        <v>4.2</v>
      </c>
      <c r="G857" s="235">
        <v>4.5</v>
      </c>
      <c r="H857" s="235">
        <v>4.2</v>
      </c>
      <c r="I857" s="235">
        <v>4.4000000000000004</v>
      </c>
      <c r="J857" s="236">
        <v>88.000000000000014</v>
      </c>
      <c r="K857" s="236">
        <v>88.000000000000014</v>
      </c>
      <c r="L857" s="236">
        <v>97.777777777777786</v>
      </c>
      <c r="M857" s="236">
        <v>104.76190476190477</v>
      </c>
      <c r="N857" s="236">
        <v>97.777777777777786</v>
      </c>
      <c r="O857" s="236">
        <v>104.76190476190477</v>
      </c>
    </row>
    <row r="858" spans="1:15" ht="16.5" customHeight="1" x14ac:dyDescent="0.25">
      <c r="A858" s="254">
        <v>5</v>
      </c>
      <c r="B858" s="209" t="str">
        <f ca="1">$B$16</f>
        <v>Tomato</v>
      </c>
      <c r="C858" s="234">
        <v>22</v>
      </c>
      <c r="D858" s="235">
        <v>25</v>
      </c>
      <c r="E858" s="235">
        <v>15</v>
      </c>
      <c r="F858" s="235">
        <v>27</v>
      </c>
      <c r="G858" s="235">
        <v>25</v>
      </c>
      <c r="H858" s="235">
        <v>24</v>
      </c>
      <c r="I858" s="235">
        <v>25</v>
      </c>
      <c r="J858" s="236">
        <v>113.63636363636364</v>
      </c>
      <c r="K858" s="236">
        <v>100</v>
      </c>
      <c r="L858" s="236">
        <v>166.66666666666669</v>
      </c>
      <c r="M858" s="236">
        <v>92.592592592592595</v>
      </c>
      <c r="N858" s="236">
        <v>100</v>
      </c>
      <c r="O858" s="236">
        <v>104.16666666666667</v>
      </c>
    </row>
    <row r="859" spans="1:15" ht="16.5" customHeight="1" x14ac:dyDescent="0.25">
      <c r="A859" s="230">
        <v>6</v>
      </c>
      <c r="B859" s="209" t="str">
        <f ca="1">$B$17</f>
        <v>Cucumber</v>
      </c>
      <c r="C859" s="234">
        <v>20</v>
      </c>
      <c r="D859" s="235">
        <v>23</v>
      </c>
      <c r="E859" s="235">
        <v>15</v>
      </c>
      <c r="F859" s="235">
        <v>23</v>
      </c>
      <c r="G859" s="235">
        <v>20</v>
      </c>
      <c r="H859" s="235">
        <v>19.8</v>
      </c>
      <c r="I859" s="235">
        <v>20</v>
      </c>
      <c r="J859" s="236">
        <v>100</v>
      </c>
      <c r="K859" s="236">
        <v>86.956521739130437</v>
      </c>
      <c r="L859" s="236">
        <v>133.33333333333331</v>
      </c>
      <c r="M859" s="236">
        <v>86.956521739130437</v>
      </c>
      <c r="N859" s="236">
        <v>100</v>
      </c>
      <c r="O859" s="236">
        <v>101.01010101010101</v>
      </c>
    </row>
    <row r="860" spans="1:15" ht="16.5" customHeight="1" x14ac:dyDescent="0.25">
      <c r="A860" s="254">
        <v>7</v>
      </c>
      <c r="B860" s="209" t="str">
        <f ca="1">$B$18</f>
        <v>Apples</v>
      </c>
      <c r="C860" s="234">
        <v>10</v>
      </c>
      <c r="D860" s="235">
        <v>10</v>
      </c>
      <c r="E860" s="235">
        <v>8</v>
      </c>
      <c r="F860" s="235">
        <v>9.5</v>
      </c>
      <c r="G860" s="235">
        <v>9.5</v>
      </c>
      <c r="H860" s="235">
        <v>8.5</v>
      </c>
      <c r="I860" s="235">
        <v>8.8000000000000007</v>
      </c>
      <c r="J860" s="236">
        <v>88.000000000000014</v>
      </c>
      <c r="K860" s="236">
        <v>88.000000000000014</v>
      </c>
      <c r="L860" s="236">
        <v>110.00000000000001</v>
      </c>
      <c r="M860" s="236">
        <v>92.631578947368425</v>
      </c>
      <c r="N860" s="236">
        <v>92.631578947368425</v>
      </c>
      <c r="O860" s="236">
        <v>103.5294117647059</v>
      </c>
    </row>
    <row r="861" spans="1:15" ht="16.5" customHeight="1" x14ac:dyDescent="0.25">
      <c r="A861" s="230">
        <v>8</v>
      </c>
      <c r="B861" s="209" t="str">
        <f ca="1">$B$19</f>
        <v>Rice (local manufacture)</v>
      </c>
      <c r="C861" s="234">
        <v>18.5</v>
      </c>
      <c r="D861" s="235">
        <v>18.5</v>
      </c>
      <c r="E861" s="235">
        <v>22</v>
      </c>
      <c r="F861" s="235">
        <v>22</v>
      </c>
      <c r="G861" s="235">
        <v>22</v>
      </c>
      <c r="H861" s="235">
        <v>20.5</v>
      </c>
      <c r="I861" s="235">
        <v>20</v>
      </c>
      <c r="J861" s="236">
        <v>108.10810810810811</v>
      </c>
      <c r="K861" s="236">
        <v>108.10810810810811</v>
      </c>
      <c r="L861" s="236">
        <v>90.909090909090907</v>
      </c>
      <c r="M861" s="236">
        <v>90.909090909090907</v>
      </c>
      <c r="N861" s="236">
        <v>90.909090909090907</v>
      </c>
      <c r="O861" s="236">
        <v>97.560975609756099</v>
      </c>
    </row>
    <row r="862" spans="1:15" ht="17.25" customHeight="1" x14ac:dyDescent="0.25">
      <c r="A862" s="254">
        <v>9</v>
      </c>
      <c r="B862" s="209" t="str">
        <f ca="1">$B$20</f>
        <v>Oil cotton</v>
      </c>
      <c r="C862" s="234">
        <v>23</v>
      </c>
      <c r="D862" s="235">
        <v>23</v>
      </c>
      <c r="E862" s="235">
        <v>22</v>
      </c>
      <c r="F862" s="235">
        <v>22</v>
      </c>
      <c r="G862" s="235">
        <v>22</v>
      </c>
      <c r="H862" s="235">
        <v>21.5</v>
      </c>
      <c r="I862" s="235">
        <v>21</v>
      </c>
      <c r="J862" s="236">
        <v>91.304347826086953</v>
      </c>
      <c r="K862" s="236">
        <v>91.304347826086953</v>
      </c>
      <c r="L862" s="236">
        <v>95.454545454545453</v>
      </c>
      <c r="M862" s="236">
        <v>95.454545454545453</v>
      </c>
      <c r="N862" s="236">
        <v>95.454545454545453</v>
      </c>
      <c r="O862" s="236">
        <v>97.674418604651152</v>
      </c>
    </row>
    <row r="863" spans="1:15" ht="17.25" customHeight="1" x14ac:dyDescent="0.3">
      <c r="A863" s="230">
        <v>10</v>
      </c>
      <c r="B863" s="231" t="s">
        <v>230</v>
      </c>
      <c r="C863" s="234">
        <v>21</v>
      </c>
      <c r="D863" s="235">
        <v>21</v>
      </c>
      <c r="E863" s="235">
        <v>22</v>
      </c>
      <c r="F863" s="235">
        <v>21</v>
      </c>
      <c r="G863" s="235">
        <v>21</v>
      </c>
      <c r="H863" s="235">
        <v>20</v>
      </c>
      <c r="I863" s="235">
        <v>19.8</v>
      </c>
      <c r="J863" s="236">
        <v>94.285714285714278</v>
      </c>
      <c r="K863" s="236">
        <v>94.285714285714278</v>
      </c>
      <c r="L863" s="236">
        <v>90</v>
      </c>
      <c r="M863" s="236">
        <v>94.285714285714278</v>
      </c>
      <c r="N863" s="236">
        <v>94.285714285714278</v>
      </c>
      <c r="O863" s="236">
        <v>99</v>
      </c>
    </row>
    <row r="864" spans="1:15" ht="17.25" customHeight="1" x14ac:dyDescent="0.25">
      <c r="A864" s="254">
        <v>11</v>
      </c>
      <c r="B864" s="209" t="str">
        <f ca="1">$B$22</f>
        <v>Beef</v>
      </c>
      <c r="C864" s="234">
        <v>55</v>
      </c>
      <c r="D864" s="235">
        <v>55</v>
      </c>
      <c r="E864" s="235">
        <v>58</v>
      </c>
      <c r="F864" s="235">
        <v>58</v>
      </c>
      <c r="G864" s="235">
        <v>58</v>
      </c>
      <c r="H864" s="235">
        <v>58</v>
      </c>
      <c r="I864" s="235">
        <v>58</v>
      </c>
      <c r="J864" s="236">
        <v>105.45454545454544</v>
      </c>
      <c r="K864" s="236">
        <v>105.45454545454544</v>
      </c>
      <c r="L864" s="236">
        <v>100</v>
      </c>
      <c r="M864" s="236">
        <v>100</v>
      </c>
      <c r="N864" s="236">
        <v>100</v>
      </c>
      <c r="O864" s="236">
        <v>100</v>
      </c>
    </row>
    <row r="865" spans="1:15" ht="17.25" customHeight="1" x14ac:dyDescent="0.25">
      <c r="A865" s="230">
        <v>12</v>
      </c>
      <c r="B865" s="209" t="str">
        <f ca="1">$B$23</f>
        <v>Mutton</v>
      </c>
      <c r="C865" s="234">
        <v>58</v>
      </c>
      <c r="D865" s="235">
        <v>55</v>
      </c>
      <c r="E865" s="235">
        <v>60</v>
      </c>
      <c r="F865" s="235">
        <v>60</v>
      </c>
      <c r="G865" s="235">
        <v>60</v>
      </c>
      <c r="H865" s="235">
        <v>60</v>
      </c>
      <c r="I865" s="235">
        <v>60</v>
      </c>
      <c r="J865" s="236">
        <v>103.44827586206897</v>
      </c>
      <c r="K865" s="236">
        <v>109.09090909090908</v>
      </c>
      <c r="L865" s="236">
        <v>100</v>
      </c>
      <c r="M865" s="236">
        <v>100</v>
      </c>
      <c r="N865" s="236">
        <v>100</v>
      </c>
      <c r="O865" s="236">
        <v>100</v>
      </c>
    </row>
    <row r="866" spans="1:15" ht="16.5" customHeight="1" x14ac:dyDescent="0.25">
      <c r="A866" s="254">
        <v>13</v>
      </c>
      <c r="B866" s="209" t="str">
        <f ca="1">$B$24</f>
        <v>Milk, litre</v>
      </c>
      <c r="C866" s="234">
        <v>9</v>
      </c>
      <c r="D866" s="235">
        <v>9</v>
      </c>
      <c r="E866" s="235">
        <v>10</v>
      </c>
      <c r="F866" s="235">
        <v>10</v>
      </c>
      <c r="G866" s="235">
        <v>10</v>
      </c>
      <c r="H866" s="235">
        <v>10</v>
      </c>
      <c r="I866" s="235">
        <v>10</v>
      </c>
      <c r="J866" s="236">
        <v>111.11111111111111</v>
      </c>
      <c r="K866" s="236">
        <v>111.11111111111111</v>
      </c>
      <c r="L866" s="236">
        <v>100</v>
      </c>
      <c r="M866" s="236">
        <v>100</v>
      </c>
      <c r="N866" s="236">
        <v>100</v>
      </c>
      <c r="O866" s="236">
        <v>100</v>
      </c>
    </row>
    <row r="867" spans="1:15" ht="17.25" customHeight="1" x14ac:dyDescent="0.25">
      <c r="A867" s="230">
        <v>14</v>
      </c>
      <c r="B867" s="209" t="str">
        <f ca="1">$B$25</f>
        <v>Eggs (10 шт)</v>
      </c>
      <c r="C867" s="234">
        <v>15</v>
      </c>
      <c r="D867" s="235">
        <v>15</v>
      </c>
      <c r="E867" s="235">
        <v>14</v>
      </c>
      <c r="F867" s="235">
        <v>13</v>
      </c>
      <c r="G867" s="235">
        <v>13</v>
      </c>
      <c r="H867" s="235">
        <v>13</v>
      </c>
      <c r="I867" s="235">
        <v>12.7</v>
      </c>
      <c r="J867" s="236">
        <v>84.666666666666657</v>
      </c>
      <c r="K867" s="236">
        <v>84.666666666666657</v>
      </c>
      <c r="L867" s="236">
        <v>90.714285714285708</v>
      </c>
      <c r="M867" s="236">
        <v>97.692307692307693</v>
      </c>
      <c r="N867" s="236">
        <v>97.692307692307693</v>
      </c>
      <c r="O867" s="236">
        <v>97.692307692307693</v>
      </c>
    </row>
    <row r="868" spans="1:15" ht="16.5" customHeight="1" x14ac:dyDescent="0.25">
      <c r="A868" s="254">
        <v>15</v>
      </c>
      <c r="B868" s="209" t="str">
        <f ca="1">$B$26</f>
        <v>Granulated sugar</v>
      </c>
      <c r="C868" s="234">
        <v>10.5</v>
      </c>
      <c r="D868" s="235">
        <v>10.5</v>
      </c>
      <c r="E868" s="235">
        <v>13</v>
      </c>
      <c r="F868" s="235">
        <v>12.7</v>
      </c>
      <c r="G868" s="235">
        <v>12.7</v>
      </c>
      <c r="H868" s="235">
        <v>12.75</v>
      </c>
      <c r="I868" s="235">
        <v>12.75</v>
      </c>
      <c r="J868" s="236">
        <v>121.42857142857142</v>
      </c>
      <c r="K868" s="236">
        <v>121.42857142857142</v>
      </c>
      <c r="L868" s="236">
        <v>98.076923076923066</v>
      </c>
      <c r="M868" s="236">
        <v>100.39370078740157</v>
      </c>
      <c r="N868" s="236">
        <v>100.39370078740157</v>
      </c>
      <c r="O868" s="236">
        <v>100</v>
      </c>
    </row>
    <row r="869" spans="1:15" ht="18" customHeight="1" x14ac:dyDescent="0.25">
      <c r="A869" s="230">
        <v>16</v>
      </c>
      <c r="B869" s="209" t="str">
        <f ca="1">$B$27</f>
        <v>Tea black</v>
      </c>
      <c r="C869" s="234">
        <v>46</v>
      </c>
      <c r="D869" s="235">
        <v>46</v>
      </c>
      <c r="E869" s="235">
        <v>43</v>
      </c>
      <c r="F869" s="235">
        <v>43</v>
      </c>
      <c r="G869" s="235">
        <v>43</v>
      </c>
      <c r="H869" s="235">
        <v>47</v>
      </c>
      <c r="I869" s="235">
        <v>47</v>
      </c>
      <c r="J869" s="236">
        <v>102.17391304347827</v>
      </c>
      <c r="K869" s="236">
        <v>102.17391304347827</v>
      </c>
      <c r="L869" s="236">
        <v>109.30232558139534</v>
      </c>
      <c r="M869" s="236">
        <v>109.30232558139534</v>
      </c>
      <c r="N869" s="236">
        <v>109.30232558139534</v>
      </c>
      <c r="O869" s="236">
        <v>100</v>
      </c>
    </row>
    <row r="870" spans="1:15" ht="17.25" customHeight="1" x14ac:dyDescent="0.25">
      <c r="A870" s="254">
        <v>17</v>
      </c>
      <c r="B870" s="209" t="str">
        <f ca="1">$B$28</f>
        <v>Green tea</v>
      </c>
      <c r="C870" s="234">
        <v>48</v>
      </c>
      <c r="D870" s="235">
        <v>48</v>
      </c>
      <c r="E870" s="235">
        <v>40</v>
      </c>
      <c r="F870" s="235">
        <v>40</v>
      </c>
      <c r="G870" s="235">
        <v>40</v>
      </c>
      <c r="H870" s="235">
        <v>48</v>
      </c>
      <c r="I870" s="235">
        <v>48</v>
      </c>
      <c r="J870" s="236">
        <v>100</v>
      </c>
      <c r="K870" s="236">
        <v>100</v>
      </c>
      <c r="L870" s="236">
        <v>120</v>
      </c>
      <c r="M870" s="236">
        <v>120</v>
      </c>
      <c r="N870" s="236">
        <v>120</v>
      </c>
      <c r="O870" s="236">
        <v>100</v>
      </c>
    </row>
    <row r="871" spans="1:15" ht="17.25" customHeight="1" x14ac:dyDescent="0.25">
      <c r="A871" s="230">
        <v>18</v>
      </c>
      <c r="B871" s="209" t="str">
        <f ca="1">$B$29</f>
        <v>Flour of 1st grade</v>
      </c>
      <c r="C871" s="234">
        <v>5.9</v>
      </c>
      <c r="D871" s="235">
        <v>5.9</v>
      </c>
      <c r="E871" s="235">
        <v>6.6</v>
      </c>
      <c r="F871" s="235">
        <v>6</v>
      </c>
      <c r="G871" s="235">
        <v>6</v>
      </c>
      <c r="H871" s="235">
        <v>5.95</v>
      </c>
      <c r="I871" s="235">
        <v>5.98</v>
      </c>
      <c r="J871" s="236">
        <v>101.35593220338983</v>
      </c>
      <c r="K871" s="236">
        <v>101.35593220338983</v>
      </c>
      <c r="L871" s="236">
        <v>90.606060606060609</v>
      </c>
      <c r="M871" s="236">
        <v>99.666666666666671</v>
      </c>
      <c r="N871" s="236">
        <v>99.666666666666671</v>
      </c>
      <c r="O871" s="236">
        <v>100.50420168067227</v>
      </c>
    </row>
    <row r="872" spans="1:15" ht="17.25" customHeight="1" x14ac:dyDescent="0.25">
      <c r="A872" s="254">
        <v>19</v>
      </c>
      <c r="B872" s="209" t="s">
        <v>237</v>
      </c>
      <c r="C872" s="234"/>
      <c r="D872" s="235"/>
      <c r="E872" s="235">
        <v>5.15</v>
      </c>
      <c r="F872" s="235">
        <v>5.3</v>
      </c>
      <c r="G872" s="235">
        <v>5.3</v>
      </c>
      <c r="H872" s="235">
        <v>5.3</v>
      </c>
      <c r="I872" s="235">
        <v>5.3</v>
      </c>
      <c r="J872" s="236"/>
      <c r="K872" s="236"/>
      <c r="L872" s="236">
        <v>102.91262135922329</v>
      </c>
      <c r="M872" s="236">
        <v>100</v>
      </c>
      <c r="N872" s="236">
        <v>100</v>
      </c>
      <c r="O872" s="236">
        <v>100</v>
      </c>
    </row>
    <row r="873" spans="1:15" ht="17.25" customHeight="1" x14ac:dyDescent="0.25">
      <c r="A873" s="254">
        <v>20</v>
      </c>
      <c r="B873" s="209" t="str">
        <f ca="1">$B$31</f>
        <v>Wheat</v>
      </c>
      <c r="C873" s="234">
        <v>7</v>
      </c>
      <c r="D873" s="235">
        <v>5.5</v>
      </c>
      <c r="E873" s="235"/>
      <c r="F873" s="235"/>
      <c r="G873" s="235"/>
      <c r="H873" s="235"/>
      <c r="I873" s="235"/>
      <c r="J873" s="260">
        <v>0</v>
      </c>
      <c r="K873" s="260">
        <v>0</v>
      </c>
      <c r="L873" s="260" t="e">
        <v>#DIV/0!</v>
      </c>
      <c r="M873" s="260" t="e">
        <v>#DIV/0!</v>
      </c>
      <c r="N873" s="260" t="e">
        <v>#DIV/0!</v>
      </c>
      <c r="O873" s="260" t="e">
        <v>#DIV/0!</v>
      </c>
    </row>
    <row r="874" spans="1:15" ht="17.25" customHeight="1" x14ac:dyDescent="0.25">
      <c r="A874" s="230">
        <v>21</v>
      </c>
      <c r="B874" s="209" t="str">
        <f ca="1">$B$32</f>
        <v>Peas</v>
      </c>
      <c r="C874" s="234">
        <v>20</v>
      </c>
      <c r="D874" s="235">
        <v>21</v>
      </c>
      <c r="E874" s="235">
        <v>20</v>
      </c>
      <c r="F874" s="235">
        <v>20</v>
      </c>
      <c r="G874" s="235">
        <v>20</v>
      </c>
      <c r="H874" s="235">
        <v>20</v>
      </c>
      <c r="I874" s="235">
        <v>20</v>
      </c>
      <c r="J874" s="236">
        <v>100</v>
      </c>
      <c r="K874" s="236">
        <v>95.238095238095227</v>
      </c>
      <c r="L874" s="236">
        <v>100</v>
      </c>
      <c r="M874" s="236">
        <v>100</v>
      </c>
      <c r="N874" s="236">
        <v>100</v>
      </c>
      <c r="O874" s="236">
        <v>100</v>
      </c>
    </row>
    <row r="875" spans="1:15" ht="17.25" customHeight="1" x14ac:dyDescent="0.25">
      <c r="A875" s="254">
        <v>22</v>
      </c>
      <c r="B875" s="209" t="str">
        <f ca="1">$B$33</f>
        <v>String bean</v>
      </c>
      <c r="C875" s="234">
        <v>16</v>
      </c>
      <c r="D875" s="235">
        <v>16</v>
      </c>
      <c r="E875" s="235">
        <v>20</v>
      </c>
      <c r="F875" s="235">
        <v>18</v>
      </c>
      <c r="G875" s="235">
        <v>18</v>
      </c>
      <c r="H875" s="235">
        <v>18</v>
      </c>
      <c r="I875" s="235">
        <v>18</v>
      </c>
      <c r="J875" s="236">
        <v>112.5</v>
      </c>
      <c r="K875" s="236">
        <v>112.5</v>
      </c>
      <c r="L875" s="236">
        <v>90</v>
      </c>
      <c r="M875" s="236">
        <v>100</v>
      </c>
      <c r="N875" s="236">
        <v>100</v>
      </c>
      <c r="O875" s="236">
        <v>100</v>
      </c>
    </row>
    <row r="876" spans="1:15" ht="16.5" customHeight="1" x14ac:dyDescent="0.25">
      <c r="A876" s="230">
        <v>23</v>
      </c>
      <c r="B876" s="209" t="str">
        <f ca="1">$B$34</f>
        <v>Mashas</v>
      </c>
      <c r="C876" s="234">
        <v>16</v>
      </c>
      <c r="D876" s="235">
        <v>16</v>
      </c>
      <c r="E876" s="235">
        <v>16</v>
      </c>
      <c r="F876" s="235">
        <v>16</v>
      </c>
      <c r="G876" s="235">
        <v>16</v>
      </c>
      <c r="H876" s="235">
        <v>18</v>
      </c>
      <c r="I876" s="235">
        <v>18</v>
      </c>
      <c r="J876" s="236">
        <v>112.5</v>
      </c>
      <c r="K876" s="236">
        <v>112.5</v>
      </c>
      <c r="L876" s="236">
        <v>112.5</v>
      </c>
      <c r="M876" s="236">
        <v>112.5</v>
      </c>
      <c r="N876" s="236">
        <v>112.5</v>
      </c>
      <c r="O876" s="236">
        <v>100</v>
      </c>
    </row>
    <row r="877" spans="1:15" ht="18" x14ac:dyDescent="0.25">
      <c r="A877" s="254">
        <v>24</v>
      </c>
      <c r="B877" s="210" t="str">
        <f ca="1">$B$35</f>
        <v>Bread from a flour of 1st grade (430 gramme)</v>
      </c>
      <c r="C877" s="234">
        <v>7.5</v>
      </c>
      <c r="D877" s="235">
        <v>7.5</v>
      </c>
      <c r="E877" s="235">
        <v>8</v>
      </c>
      <c r="F877" s="235">
        <v>8</v>
      </c>
      <c r="G877" s="235">
        <v>8</v>
      </c>
      <c r="H877" s="235">
        <v>8</v>
      </c>
      <c r="I877" s="235">
        <v>8</v>
      </c>
      <c r="J877" s="236">
        <v>106.66666666666667</v>
      </c>
      <c r="K877" s="236">
        <v>106.66666666666667</v>
      </c>
      <c r="L877" s="236">
        <v>100</v>
      </c>
      <c r="M877" s="236">
        <v>100</v>
      </c>
      <c r="N877" s="236">
        <v>100</v>
      </c>
      <c r="O877" s="236">
        <v>100</v>
      </c>
    </row>
    <row r="878" spans="1:15" ht="32.25" x14ac:dyDescent="0.3">
      <c r="A878" s="254">
        <v>25</v>
      </c>
      <c r="B878" s="210" t="s">
        <v>236</v>
      </c>
      <c r="C878" s="252"/>
      <c r="D878" s="235"/>
      <c r="E878" s="235">
        <v>8</v>
      </c>
      <c r="F878" s="235">
        <v>8</v>
      </c>
      <c r="G878" s="235">
        <v>8</v>
      </c>
      <c r="H878" s="235">
        <v>8</v>
      </c>
      <c r="I878" s="235">
        <v>8</v>
      </c>
      <c r="J878" s="236"/>
      <c r="K878" s="236"/>
      <c r="L878" s="236">
        <v>100</v>
      </c>
      <c r="M878" s="236">
        <v>100</v>
      </c>
      <c r="N878" s="236">
        <v>100</v>
      </c>
      <c r="O878" s="236">
        <v>100</v>
      </c>
    </row>
    <row r="879" spans="1:15" ht="17.25" customHeight="1" x14ac:dyDescent="0.25">
      <c r="A879" s="230">
        <v>26</v>
      </c>
      <c r="B879" s="209" t="str">
        <f ca="1">$B$37</f>
        <v>Vodka, litre</v>
      </c>
      <c r="C879" s="234">
        <v>35</v>
      </c>
      <c r="D879" s="235">
        <v>35</v>
      </c>
      <c r="E879" s="235">
        <v>35</v>
      </c>
      <c r="F879" s="235">
        <v>35</v>
      </c>
      <c r="G879" s="235">
        <v>35</v>
      </c>
      <c r="H879" s="235">
        <v>35</v>
      </c>
      <c r="I879" s="235">
        <v>35</v>
      </c>
      <c r="J879" s="236">
        <v>100</v>
      </c>
      <c r="K879" s="236">
        <v>100</v>
      </c>
      <c r="L879" s="236">
        <v>100</v>
      </c>
      <c r="M879" s="236">
        <v>100</v>
      </c>
      <c r="N879" s="236">
        <v>100</v>
      </c>
      <c r="O879" s="236">
        <v>100</v>
      </c>
    </row>
    <row r="880" spans="1:15" ht="17.25" customHeight="1" x14ac:dyDescent="0.25">
      <c r="A880" s="254">
        <v>27</v>
      </c>
      <c r="B880" s="209" t="s">
        <v>231</v>
      </c>
      <c r="C880" s="234">
        <v>5.5</v>
      </c>
      <c r="D880" s="235">
        <v>5.4</v>
      </c>
      <c r="E880" s="235">
        <v>9.5</v>
      </c>
      <c r="F880" s="235">
        <v>8.8000000000000007</v>
      </c>
      <c r="G880" s="235">
        <v>8.8000000000000007</v>
      </c>
      <c r="H880" s="235">
        <v>7.5</v>
      </c>
      <c r="I880" s="235">
        <v>7.6</v>
      </c>
      <c r="J880" s="251">
        <v>138.18181818181819</v>
      </c>
      <c r="K880" s="251">
        <v>140.74074074074073</v>
      </c>
      <c r="L880" s="251">
        <v>80</v>
      </c>
      <c r="M880" s="251">
        <v>86.36363636363636</v>
      </c>
      <c r="N880" s="251">
        <v>86.36363636363636</v>
      </c>
      <c r="O880" s="236">
        <v>101.33333333333331</v>
      </c>
    </row>
    <row r="881" spans="1:29" ht="17.25" customHeight="1" x14ac:dyDescent="0.25">
      <c r="A881" s="230">
        <v>28</v>
      </c>
      <c r="B881" s="209" t="str">
        <f ca="1">$B$39</f>
        <v>Gasoline, litre А-92</v>
      </c>
      <c r="C881" s="234">
        <v>9</v>
      </c>
      <c r="D881" s="235">
        <v>9</v>
      </c>
      <c r="E881" s="235">
        <v>12.2</v>
      </c>
      <c r="F881" s="235">
        <v>11.4</v>
      </c>
      <c r="G881" s="235">
        <v>11</v>
      </c>
      <c r="H881" s="235">
        <v>10.5</v>
      </c>
      <c r="I881" s="235">
        <v>10.5</v>
      </c>
      <c r="J881" s="236">
        <v>116.66666666666667</v>
      </c>
      <c r="K881" s="236">
        <v>116.66666666666667</v>
      </c>
      <c r="L881" s="236">
        <v>86.06557377049181</v>
      </c>
      <c r="M881" s="236">
        <v>92.10526315789474</v>
      </c>
      <c r="N881" s="236">
        <v>95.454545454545453</v>
      </c>
      <c r="O881" s="236">
        <v>100</v>
      </c>
    </row>
    <row r="882" spans="1:29" ht="17.25" customHeight="1" x14ac:dyDescent="0.25">
      <c r="A882" s="254">
        <v>29</v>
      </c>
      <c r="B882" s="209" t="s">
        <v>235</v>
      </c>
      <c r="C882" s="234">
        <v>12.8</v>
      </c>
      <c r="D882" s="235">
        <v>12.8</v>
      </c>
      <c r="E882" s="235">
        <v>12.2</v>
      </c>
      <c r="F882" s="235">
        <v>12.2</v>
      </c>
      <c r="G882" s="235">
        <v>12.2</v>
      </c>
      <c r="H882" s="235">
        <v>12.2</v>
      </c>
      <c r="I882" s="235">
        <v>12.2</v>
      </c>
      <c r="J882" s="236">
        <v>95.312499999999986</v>
      </c>
      <c r="K882" s="236">
        <v>95.312499999999986</v>
      </c>
      <c r="L882" s="236">
        <v>100</v>
      </c>
      <c r="M882" s="236">
        <v>100</v>
      </c>
      <c r="N882" s="236">
        <v>100</v>
      </c>
      <c r="O882" s="236">
        <v>100</v>
      </c>
    </row>
    <row r="883" spans="1:29" ht="48" customHeight="1" x14ac:dyDescent="0.25">
      <c r="A883" s="209"/>
      <c r="B883" s="211" t="str">
        <f ca="1">$B$41</f>
        <v>Course 1 US dollar on the relation to somoni</v>
      </c>
      <c r="C883" s="234"/>
      <c r="D883" s="235"/>
      <c r="E883" s="235"/>
      <c r="F883" s="235"/>
      <c r="G883" s="235"/>
      <c r="H883" s="235"/>
      <c r="I883" s="235"/>
      <c r="J883" s="236"/>
      <c r="K883" s="236"/>
      <c r="L883" s="236"/>
      <c r="M883" s="236"/>
      <c r="N883" s="236"/>
      <c r="O883" s="236"/>
    </row>
    <row r="884" spans="1:29" ht="17.25" customHeight="1" x14ac:dyDescent="0.25">
      <c r="A884" s="209"/>
      <c r="B884" s="209" t="str">
        <f ca="1">$B$42</f>
        <v xml:space="preserve"> - In the market</v>
      </c>
      <c r="C884" s="239">
        <v>10.64</v>
      </c>
      <c r="D884" s="240">
        <v>10.92</v>
      </c>
      <c r="E884" s="240">
        <v>10.9</v>
      </c>
      <c r="F884" s="240">
        <v>10.9</v>
      </c>
      <c r="G884" s="240">
        <v>10.9</v>
      </c>
      <c r="H884" s="240">
        <v>10.93</v>
      </c>
      <c r="I884" s="240">
        <v>10.94</v>
      </c>
      <c r="J884" s="236">
        <v>102.81954887218043</v>
      </c>
      <c r="K884" s="236">
        <v>100.18315018315019</v>
      </c>
      <c r="L884" s="236">
        <v>100.36697247706421</v>
      </c>
      <c r="M884" s="236">
        <v>100.36697247706421</v>
      </c>
      <c r="N884" s="236">
        <v>100.36697247706421</v>
      </c>
      <c r="O884" s="236">
        <v>100.09149130832571</v>
      </c>
    </row>
    <row r="885" spans="1:29" ht="17.25" customHeight="1" x14ac:dyDescent="0.25">
      <c r="A885" s="209"/>
      <c r="B885" s="209" t="str">
        <f ca="1">$B$43</f>
        <v xml:space="preserve"> - On exchange office</v>
      </c>
      <c r="C885" s="234">
        <v>10.66</v>
      </c>
      <c r="D885" s="235">
        <v>10.94</v>
      </c>
      <c r="E885" s="235">
        <v>10.93</v>
      </c>
      <c r="F885" s="235">
        <v>10.93</v>
      </c>
      <c r="G885" s="235">
        <v>10.93</v>
      </c>
      <c r="H885" s="235">
        <v>10.96</v>
      </c>
      <c r="I885" s="235">
        <v>10.97</v>
      </c>
      <c r="J885" s="236">
        <v>102.90806754221389</v>
      </c>
      <c r="K885" s="236">
        <v>100.27422303473492</v>
      </c>
      <c r="L885" s="236">
        <v>100.36596523330283</v>
      </c>
      <c r="M885" s="236">
        <v>100.36596523330283</v>
      </c>
      <c r="N885" s="236">
        <v>100.36596523330283</v>
      </c>
      <c r="O885" s="236">
        <v>100.09124087591242</v>
      </c>
    </row>
    <row r="886" spans="1:29" ht="16.5" customHeight="1" x14ac:dyDescent="0.25">
      <c r="A886" s="193"/>
      <c r="B886" s="193"/>
      <c r="C886" s="223"/>
      <c r="D886" s="223"/>
      <c r="E886" s="223"/>
      <c r="F886" s="223"/>
      <c r="G886" s="223"/>
      <c r="H886" s="223"/>
      <c r="I886" s="223"/>
      <c r="J886" s="213"/>
      <c r="K886" s="213"/>
      <c r="L886" s="213"/>
      <c r="M886" s="213"/>
      <c r="N886" s="213"/>
      <c r="O886" s="213"/>
    </row>
    <row r="887" spans="1:29" ht="17.25" customHeight="1" x14ac:dyDescent="0.3">
      <c r="B887" s="273"/>
      <c r="C887" s="273"/>
      <c r="D887" s="273"/>
      <c r="E887" s="273"/>
      <c r="F887" s="273"/>
      <c r="G887" s="273"/>
      <c r="H887" s="273"/>
      <c r="I887" s="273"/>
      <c r="J887" s="273"/>
      <c r="K887" s="273"/>
      <c r="L887" s="273"/>
      <c r="M887" s="273"/>
      <c r="N887" s="273"/>
      <c r="O887" s="273"/>
      <c r="P887" s="273"/>
      <c r="Q887" s="273"/>
      <c r="R887" s="273"/>
      <c r="S887" s="273"/>
      <c r="T887" s="273"/>
      <c r="U887" s="273"/>
      <c r="V887" s="273"/>
      <c r="W887" s="273"/>
      <c r="X887" s="273"/>
      <c r="Y887" s="273"/>
      <c r="Z887" s="273"/>
      <c r="AA887" s="273"/>
      <c r="AB887" s="273"/>
      <c r="AC887" s="273"/>
    </row>
    <row r="888" spans="1:29" ht="10.5" customHeight="1" x14ac:dyDescent="0.3">
      <c r="A888" s="193"/>
      <c r="B888" s="273"/>
      <c r="C888" s="273"/>
      <c r="D888" s="273"/>
      <c r="E888" s="273"/>
      <c r="F888" s="273"/>
      <c r="G888" s="273"/>
      <c r="H888" s="273"/>
      <c r="I888" s="273"/>
      <c r="J888" s="273"/>
      <c r="K888" s="273"/>
      <c r="L888" s="273"/>
      <c r="M888" s="273"/>
      <c r="N888" s="273"/>
      <c r="O888" s="273"/>
      <c r="P888" s="273"/>
      <c r="Q888" s="273"/>
      <c r="R888" s="273"/>
      <c r="S888" s="273"/>
      <c r="T888" s="273"/>
      <c r="U888" s="273"/>
      <c r="V888" s="273"/>
      <c r="W888" s="273"/>
      <c r="X888" s="273"/>
      <c r="Y888" s="273"/>
      <c r="Z888" s="273"/>
      <c r="AA888" s="273"/>
      <c r="AB888" s="273"/>
      <c r="AC888" s="273"/>
    </row>
    <row r="889" spans="1:29" ht="24" customHeight="1" x14ac:dyDescent="0.25"/>
    <row r="890" spans="1:29" ht="20.25" x14ac:dyDescent="0.3">
      <c r="A890" s="227"/>
      <c r="B890" s="272"/>
      <c r="C890" s="272"/>
      <c r="D890" s="272"/>
      <c r="E890" s="272"/>
      <c r="F890" s="272"/>
      <c r="G890" s="272"/>
      <c r="H890" s="272"/>
      <c r="I890" s="272"/>
      <c r="J890" s="272"/>
      <c r="K890" s="272"/>
      <c r="L890" s="272"/>
      <c r="M890" s="272"/>
      <c r="N890" s="272"/>
      <c r="O890" s="272"/>
      <c r="P890" s="272"/>
      <c r="Q890" s="272"/>
      <c r="R890" s="272"/>
      <c r="S890" s="272"/>
      <c r="T890" s="272"/>
      <c r="U890" s="272"/>
      <c r="V890" s="272"/>
      <c r="W890" s="272"/>
      <c r="X890" s="272"/>
      <c r="Y890" s="272"/>
      <c r="Z890" s="272"/>
      <c r="AA890" s="272"/>
      <c r="AB890" s="272"/>
      <c r="AC890" s="272"/>
    </row>
    <row r="891" spans="1:29" ht="20.25" x14ac:dyDescent="0.3">
      <c r="B891" s="273"/>
      <c r="C891" s="273"/>
      <c r="D891" s="273"/>
      <c r="E891" s="273"/>
      <c r="F891" s="273"/>
      <c r="G891" s="273"/>
      <c r="H891" s="273"/>
      <c r="I891" s="273"/>
      <c r="J891" s="273"/>
      <c r="K891" s="273"/>
      <c r="L891" s="273"/>
      <c r="M891" s="273"/>
      <c r="N891" s="273"/>
      <c r="O891" s="273"/>
      <c r="P891" s="273"/>
      <c r="Q891" s="273"/>
      <c r="R891" s="273"/>
      <c r="S891" s="273"/>
      <c r="T891" s="273"/>
      <c r="U891" s="273"/>
      <c r="V891" s="273"/>
      <c r="W891" s="273"/>
      <c r="X891" s="273"/>
      <c r="Y891" s="273"/>
      <c r="Z891" s="273"/>
      <c r="AA891" s="273"/>
      <c r="AB891" s="273"/>
      <c r="AC891" s="273"/>
    </row>
    <row r="893" spans="1:29" ht="20.25" x14ac:dyDescent="0.3">
      <c r="A893" s="227"/>
      <c r="B893" s="273"/>
      <c r="C893" s="273"/>
      <c r="D893" s="273"/>
      <c r="E893" s="273"/>
      <c r="F893" s="273"/>
      <c r="G893" s="273"/>
      <c r="H893" s="273"/>
      <c r="I893" s="273"/>
      <c r="J893" s="273"/>
      <c r="K893" s="273"/>
      <c r="L893" s="273"/>
      <c r="M893" s="273"/>
      <c r="N893" s="273"/>
      <c r="O893" s="273"/>
      <c r="P893" s="273"/>
      <c r="Q893" s="273"/>
      <c r="R893" s="273"/>
      <c r="S893" s="273"/>
      <c r="T893" s="273"/>
      <c r="U893" s="273"/>
      <c r="V893" s="273"/>
      <c r="W893" s="273"/>
      <c r="X893" s="273"/>
      <c r="Y893" s="273"/>
      <c r="Z893" s="273"/>
      <c r="AA893" s="273"/>
      <c r="AB893" s="273"/>
      <c r="AC893" s="273"/>
    </row>
    <row r="895" spans="1:29" ht="20.25" x14ac:dyDescent="0.3">
      <c r="B895" s="273"/>
      <c r="C895" s="273"/>
      <c r="D895" s="273"/>
      <c r="E895" s="273"/>
      <c r="F895" s="273"/>
      <c r="G895" s="273"/>
      <c r="H895" s="273"/>
      <c r="I895" s="273"/>
      <c r="J895" s="273"/>
      <c r="K895" s="273"/>
      <c r="L895" s="273"/>
      <c r="M895" s="273"/>
      <c r="N895" s="273"/>
      <c r="O895" s="273"/>
      <c r="P895" s="273"/>
      <c r="Q895" s="273"/>
      <c r="R895" s="273"/>
      <c r="S895" s="273"/>
      <c r="T895" s="273"/>
      <c r="U895" s="273"/>
      <c r="V895" s="273"/>
      <c r="W895" s="273"/>
      <c r="X895" s="273"/>
      <c r="Y895" s="273"/>
      <c r="Z895" s="273"/>
      <c r="AA895" s="273"/>
      <c r="AB895" s="273"/>
      <c r="AC895" s="273"/>
    </row>
    <row r="896" spans="1:29" ht="20.25" x14ac:dyDescent="0.3">
      <c r="B896" s="273"/>
      <c r="C896" s="273"/>
      <c r="D896" s="273"/>
      <c r="E896" s="273"/>
      <c r="F896" s="273"/>
      <c r="G896" s="273"/>
      <c r="H896" s="273"/>
      <c r="I896" s="273"/>
      <c r="J896" s="273"/>
      <c r="K896" s="273"/>
      <c r="L896" s="273"/>
      <c r="M896" s="273"/>
      <c r="N896" s="273"/>
      <c r="O896" s="273"/>
      <c r="P896" s="273"/>
      <c r="Q896" s="273"/>
      <c r="R896" s="273"/>
      <c r="S896" s="273"/>
      <c r="T896" s="273"/>
      <c r="U896" s="273"/>
      <c r="V896" s="273"/>
      <c r="W896" s="273"/>
      <c r="X896" s="273"/>
      <c r="Y896" s="273"/>
      <c r="Z896" s="273"/>
      <c r="AA896" s="273"/>
      <c r="AB896" s="273"/>
      <c r="AC896" s="273"/>
    </row>
    <row r="898" spans="2:29" ht="19.5" x14ac:dyDescent="0.3">
      <c r="B898" s="272"/>
      <c r="C898" s="272"/>
      <c r="D898" s="272"/>
      <c r="E898" s="272"/>
      <c r="F898" s="272"/>
      <c r="G898" s="272"/>
      <c r="H898" s="272"/>
      <c r="I898" s="272"/>
      <c r="J898" s="272"/>
      <c r="K898" s="272"/>
      <c r="L898" s="272"/>
      <c r="M898" s="272"/>
      <c r="N898" s="272"/>
      <c r="O898" s="272"/>
      <c r="P898" s="272"/>
      <c r="Q898" s="272"/>
      <c r="R898" s="272"/>
      <c r="S898" s="272"/>
      <c r="T898" s="272"/>
      <c r="U898" s="272"/>
      <c r="V898" s="272"/>
      <c r="W898" s="272"/>
      <c r="X898" s="272"/>
      <c r="Y898" s="272"/>
      <c r="Z898" s="272"/>
      <c r="AA898" s="272"/>
      <c r="AB898" s="272"/>
      <c r="AC898" s="272"/>
    </row>
    <row r="899" spans="2:29" ht="18.75" x14ac:dyDescent="0.3">
      <c r="B899" s="274"/>
      <c r="C899" s="274"/>
      <c r="D899" s="274"/>
      <c r="E899" s="274"/>
      <c r="F899" s="274"/>
      <c r="G899" s="274"/>
      <c r="H899" s="274"/>
      <c r="I899" s="274"/>
      <c r="J899" s="274"/>
      <c r="K899" s="274"/>
      <c r="L899" s="274"/>
      <c r="M899" s="274"/>
      <c r="N899" s="274"/>
      <c r="O899" s="274"/>
      <c r="P899" s="274"/>
      <c r="Q899" s="274"/>
      <c r="R899" s="274"/>
      <c r="S899" s="274"/>
      <c r="T899" s="274"/>
      <c r="U899" s="274"/>
      <c r="V899" s="274"/>
      <c r="W899" s="274"/>
      <c r="X899" s="274"/>
      <c r="Y899" s="274"/>
      <c r="Z899" s="274"/>
      <c r="AA899" s="274"/>
      <c r="AB899" s="274"/>
      <c r="AC899" s="274"/>
    </row>
    <row r="901" spans="2:29" ht="20.25" x14ac:dyDescent="0.3">
      <c r="B901" s="273"/>
      <c r="C901" s="273"/>
      <c r="D901" s="273"/>
      <c r="E901" s="273"/>
      <c r="F901" s="273"/>
      <c r="G901" s="273"/>
      <c r="H901" s="273"/>
      <c r="I901" s="273"/>
      <c r="J901" s="273"/>
      <c r="K901" s="273"/>
      <c r="L901" s="273"/>
      <c r="M901" s="273"/>
      <c r="N901" s="273"/>
      <c r="O901" s="273"/>
      <c r="P901" s="273"/>
      <c r="Q901" s="273"/>
      <c r="R901" s="273"/>
      <c r="S901" s="273"/>
      <c r="T901" s="273"/>
      <c r="U901" s="273"/>
      <c r="V901" s="273"/>
      <c r="W901" s="273"/>
      <c r="X901" s="273"/>
      <c r="Y901" s="273"/>
      <c r="Z901" s="273"/>
      <c r="AA901" s="273"/>
      <c r="AB901" s="273"/>
      <c r="AC901" s="273"/>
    </row>
    <row r="904" spans="2:29" ht="19.5" x14ac:dyDescent="0.3">
      <c r="B904" s="229"/>
      <c r="C904" s="229"/>
      <c r="D904" s="224"/>
      <c r="E904" s="224"/>
      <c r="F904" s="224"/>
      <c r="G904" s="224"/>
      <c r="H904" s="224"/>
      <c r="I904" s="224"/>
      <c r="J904" s="229"/>
      <c r="K904" s="229"/>
      <c r="L904" s="229"/>
      <c r="M904" s="257"/>
      <c r="N904" s="258"/>
      <c r="O904" s="229"/>
      <c r="P904" s="229"/>
      <c r="Q904" s="229"/>
      <c r="R904" s="229"/>
      <c r="S904" s="229"/>
      <c r="T904" s="229"/>
      <c r="U904" s="229"/>
      <c r="V904" s="229"/>
      <c r="W904" s="229"/>
      <c r="X904" s="229"/>
      <c r="Y904" s="229"/>
      <c r="Z904" s="229"/>
      <c r="AA904" s="229"/>
      <c r="AB904" s="229"/>
      <c r="AC904" s="229"/>
    </row>
    <row r="905" spans="2:29" ht="19.5" x14ac:dyDescent="0.3">
      <c r="B905" s="272"/>
      <c r="C905" s="272"/>
      <c r="D905" s="272"/>
      <c r="E905" s="272"/>
      <c r="F905" s="272"/>
      <c r="G905" s="272"/>
      <c r="H905" s="272"/>
      <c r="I905" s="272"/>
      <c r="J905" s="272"/>
      <c r="K905" s="272"/>
      <c r="L905" s="272"/>
      <c r="M905" s="272"/>
      <c r="N905" s="272"/>
      <c r="O905" s="272"/>
      <c r="P905" s="272"/>
      <c r="Q905" s="272"/>
      <c r="R905" s="272"/>
      <c r="S905" s="272"/>
      <c r="T905" s="272"/>
      <c r="U905" s="272"/>
      <c r="V905" s="272"/>
      <c r="W905" s="272"/>
      <c r="X905" s="272"/>
      <c r="Y905" s="272"/>
      <c r="Z905" s="272"/>
      <c r="AA905" s="272"/>
      <c r="AB905" s="272"/>
      <c r="AC905" s="272"/>
    </row>
    <row r="907" spans="2:29" ht="20.25" x14ac:dyDescent="0.3">
      <c r="B907" s="273"/>
      <c r="C907" s="273"/>
      <c r="D907" s="273"/>
      <c r="E907" s="273"/>
      <c r="F907" s="273"/>
      <c r="G907" s="273"/>
      <c r="H907" s="273"/>
      <c r="I907" s="273"/>
      <c r="J907" s="273"/>
      <c r="K907" s="273"/>
      <c r="L907" s="273"/>
      <c r="M907" s="273"/>
      <c r="N907" s="273"/>
      <c r="O907" s="273"/>
      <c r="P907" s="273"/>
      <c r="Q907" s="273"/>
      <c r="R907" s="273"/>
      <c r="S907" s="273"/>
      <c r="T907" s="273"/>
      <c r="U907" s="273"/>
      <c r="V907" s="273"/>
      <c r="W907" s="273"/>
      <c r="X907" s="273"/>
      <c r="Y907" s="273"/>
      <c r="Z907" s="273"/>
      <c r="AA907" s="273"/>
      <c r="AB907" s="273"/>
      <c r="AC907" s="273"/>
    </row>
    <row r="908" spans="2:29" ht="19.5" x14ac:dyDescent="0.3">
      <c r="B908" s="272"/>
      <c r="C908" s="272"/>
      <c r="D908" s="272"/>
      <c r="E908" s="272"/>
      <c r="F908" s="272"/>
      <c r="G908" s="272"/>
      <c r="H908" s="272"/>
      <c r="I908" s="272"/>
      <c r="J908" s="272"/>
      <c r="K908" s="272"/>
      <c r="L908" s="272"/>
      <c r="M908" s="272"/>
      <c r="N908" s="272"/>
      <c r="O908" s="272"/>
      <c r="P908" s="272"/>
      <c r="Q908" s="272"/>
      <c r="R908" s="272"/>
      <c r="S908" s="272"/>
      <c r="T908" s="272"/>
      <c r="U908" s="272"/>
      <c r="V908" s="272"/>
      <c r="W908" s="272"/>
      <c r="X908" s="272"/>
      <c r="Y908" s="272"/>
      <c r="Z908" s="272"/>
      <c r="AA908" s="272"/>
      <c r="AB908" s="272"/>
      <c r="AC908" s="272"/>
    </row>
    <row r="909" spans="2:29" ht="20.25" x14ac:dyDescent="0.3">
      <c r="B909" s="273"/>
      <c r="C909" s="273"/>
      <c r="D909" s="273"/>
      <c r="E909" s="273"/>
      <c r="F909" s="273"/>
      <c r="G909" s="273"/>
      <c r="H909" s="273"/>
      <c r="I909" s="273"/>
      <c r="J909" s="227"/>
      <c r="K909" s="227"/>
      <c r="L909" s="227"/>
      <c r="M909" s="256"/>
      <c r="N909" s="259"/>
      <c r="O909" s="227"/>
    </row>
    <row r="913" spans="2:29" ht="19.5" x14ac:dyDescent="0.3">
      <c r="B913" s="229"/>
      <c r="C913" s="229"/>
      <c r="D913" s="224"/>
      <c r="E913" s="224"/>
      <c r="F913" s="224"/>
      <c r="G913" s="224"/>
      <c r="H913" s="224"/>
      <c r="I913" s="224"/>
      <c r="J913" s="229"/>
      <c r="K913" s="229"/>
      <c r="L913" s="229"/>
      <c r="M913" s="257"/>
      <c r="N913" s="258"/>
      <c r="O913" s="229"/>
      <c r="P913" s="229"/>
      <c r="Q913" s="229"/>
      <c r="R913" s="229"/>
      <c r="S913" s="229"/>
      <c r="T913" s="229"/>
      <c r="U913" s="229"/>
      <c r="V913" s="229"/>
      <c r="W913" s="229"/>
      <c r="X913" s="229"/>
      <c r="Y913" s="229"/>
      <c r="Z913" s="229"/>
      <c r="AA913" s="229"/>
      <c r="AB913" s="229"/>
      <c r="AC913" s="229"/>
    </row>
    <row r="914" spans="2:29" ht="19.5" x14ac:dyDescent="0.3">
      <c r="B914" s="272"/>
      <c r="C914" s="272"/>
      <c r="D914" s="272"/>
      <c r="E914" s="272"/>
      <c r="F914" s="272"/>
      <c r="G914" s="272"/>
      <c r="H914" s="272"/>
      <c r="I914" s="272"/>
      <c r="J914" s="272"/>
      <c r="K914" s="272"/>
      <c r="L914" s="272"/>
      <c r="M914" s="272"/>
      <c r="N914" s="272"/>
      <c r="O914" s="272"/>
      <c r="P914" s="272"/>
      <c r="Q914" s="272"/>
      <c r="R914" s="272"/>
      <c r="S914" s="272"/>
      <c r="T914" s="272"/>
      <c r="U914" s="272"/>
      <c r="V914" s="272"/>
      <c r="W914" s="272"/>
      <c r="X914" s="272"/>
      <c r="Y914" s="272"/>
      <c r="Z914" s="272"/>
      <c r="AA914" s="272"/>
      <c r="AB914" s="272"/>
      <c r="AC914" s="272"/>
    </row>
  </sheetData>
  <autoFilter ref="D1:D914"/>
  <mergeCells count="170">
    <mergeCell ref="N732:O732"/>
    <mergeCell ref="N772:O772"/>
    <mergeCell ref="N812:O812"/>
    <mergeCell ref="N852:O852"/>
    <mergeCell ref="J572:M572"/>
    <mergeCell ref="J612:M612"/>
    <mergeCell ref="J652:M652"/>
    <mergeCell ref="J692:M692"/>
    <mergeCell ref="N10:O10"/>
    <mergeCell ref="N52:O52"/>
    <mergeCell ref="N92:O92"/>
    <mergeCell ref="N132:O132"/>
    <mergeCell ref="N172:O172"/>
    <mergeCell ref="N212:O212"/>
    <mergeCell ref="N252:O252"/>
    <mergeCell ref="N292:O292"/>
    <mergeCell ref="N332:O332"/>
    <mergeCell ref="N372:O372"/>
    <mergeCell ref="N412:O412"/>
    <mergeCell ref="N452:O452"/>
    <mergeCell ref="N492:O492"/>
    <mergeCell ref="N532:O532"/>
    <mergeCell ref="N572:O572"/>
    <mergeCell ref="N612:O612"/>
    <mergeCell ref="J10:M10"/>
    <mergeCell ref="G10:I10"/>
    <mergeCell ref="G52:I52"/>
    <mergeCell ref="J52:M52"/>
    <mergeCell ref="G92:I92"/>
    <mergeCell ref="J92:M92"/>
    <mergeCell ref="G132:I132"/>
    <mergeCell ref="J132:M132"/>
    <mergeCell ref="J490:O490"/>
    <mergeCell ref="J452:M452"/>
    <mergeCell ref="J8:O8"/>
    <mergeCell ref="J9:O9"/>
    <mergeCell ref="J50:O50"/>
    <mergeCell ref="C291:I291"/>
    <mergeCell ref="C331:I331"/>
    <mergeCell ref="J90:O90"/>
    <mergeCell ref="J130:O130"/>
    <mergeCell ref="J170:O170"/>
    <mergeCell ref="J131:O131"/>
    <mergeCell ref="J210:O210"/>
    <mergeCell ref="J290:O290"/>
    <mergeCell ref="J211:O211"/>
    <mergeCell ref="J291:O291"/>
    <mergeCell ref="J331:O331"/>
    <mergeCell ref="C10:F10"/>
    <mergeCell ref="C51:I51"/>
    <mergeCell ref="C91:I91"/>
    <mergeCell ref="C131:I131"/>
    <mergeCell ref="C212:F212"/>
    <mergeCell ref="C132:F132"/>
    <mergeCell ref="C52:F52"/>
    <mergeCell ref="J330:O330"/>
    <mergeCell ref="J51:O51"/>
    <mergeCell ref="C171:I171"/>
    <mergeCell ref="B890:AC890"/>
    <mergeCell ref="B891:AC891"/>
    <mergeCell ref="J811:O811"/>
    <mergeCell ref="J810:O810"/>
    <mergeCell ref="C812:F812"/>
    <mergeCell ref="C852:F852"/>
    <mergeCell ref="J771:O771"/>
    <mergeCell ref="B914:AC914"/>
    <mergeCell ref="B905:AC905"/>
    <mergeCell ref="B888:AC888"/>
    <mergeCell ref="B901:AC901"/>
    <mergeCell ref="B898:AC898"/>
    <mergeCell ref="B909:I909"/>
    <mergeCell ref="B893:AC893"/>
    <mergeCell ref="B907:AC907"/>
    <mergeCell ref="B908:AC908"/>
    <mergeCell ref="B899:AC899"/>
    <mergeCell ref="B896:AC896"/>
    <mergeCell ref="C811:I811"/>
    <mergeCell ref="J850:O850"/>
    <mergeCell ref="B895:AC895"/>
    <mergeCell ref="B887:AC887"/>
    <mergeCell ref="C771:I771"/>
    <mergeCell ref="J851:O851"/>
    <mergeCell ref="J770:O770"/>
    <mergeCell ref="A1:B1"/>
    <mergeCell ref="C731:I731"/>
    <mergeCell ref="C691:I691"/>
    <mergeCell ref="J731:O731"/>
    <mergeCell ref="C9:I9"/>
    <mergeCell ref="J171:O171"/>
    <mergeCell ref="J251:O251"/>
    <mergeCell ref="J91:O91"/>
    <mergeCell ref="C211:I211"/>
    <mergeCell ref="J571:O571"/>
    <mergeCell ref="J411:O411"/>
    <mergeCell ref="C491:I491"/>
    <mergeCell ref="C531:I531"/>
    <mergeCell ref="J531:O531"/>
    <mergeCell ref="C571:I571"/>
    <mergeCell ref="J250:O250"/>
    <mergeCell ref="G692:I692"/>
    <mergeCell ref="G732:I732"/>
    <mergeCell ref="J370:O370"/>
    <mergeCell ref="J451:O451"/>
    <mergeCell ref="J371:O371"/>
    <mergeCell ref="C251:I251"/>
    <mergeCell ref="C372:F372"/>
    <mergeCell ref="C851:I851"/>
    <mergeCell ref="C92:F92"/>
    <mergeCell ref="J491:O491"/>
    <mergeCell ref="J530:O530"/>
    <mergeCell ref="C172:F172"/>
    <mergeCell ref="J410:O410"/>
    <mergeCell ref="C411:I411"/>
    <mergeCell ref="C332:F332"/>
    <mergeCell ref="C252:F252"/>
    <mergeCell ref="C292:F292"/>
    <mergeCell ref="G172:I172"/>
    <mergeCell ref="J172:M172"/>
    <mergeCell ref="G212:I212"/>
    <mergeCell ref="J212:M212"/>
    <mergeCell ref="G252:I252"/>
    <mergeCell ref="J252:M252"/>
    <mergeCell ref="G292:I292"/>
    <mergeCell ref="J292:M292"/>
    <mergeCell ref="G332:I332"/>
    <mergeCell ref="J332:M332"/>
    <mergeCell ref="J372:M372"/>
    <mergeCell ref="G572:I572"/>
    <mergeCell ref="G612:I612"/>
    <mergeCell ref="G652:I652"/>
    <mergeCell ref="C412:F412"/>
    <mergeCell ref="J412:M412"/>
    <mergeCell ref="J450:O450"/>
    <mergeCell ref="C451:I451"/>
    <mergeCell ref="J570:O570"/>
    <mergeCell ref="J610:O610"/>
    <mergeCell ref="J650:O650"/>
    <mergeCell ref="J690:O690"/>
    <mergeCell ref="J730:O730"/>
    <mergeCell ref="J611:O611"/>
    <mergeCell ref="J691:O691"/>
    <mergeCell ref="J651:O651"/>
    <mergeCell ref="J492:M492"/>
    <mergeCell ref="J532:M532"/>
    <mergeCell ref="N652:O652"/>
    <mergeCell ref="N692:O692"/>
    <mergeCell ref="J732:M732"/>
    <mergeCell ref="G772:I772"/>
    <mergeCell ref="J772:M772"/>
    <mergeCell ref="G812:I812"/>
    <mergeCell ref="J812:M812"/>
    <mergeCell ref="G852:I852"/>
    <mergeCell ref="J852:M852"/>
    <mergeCell ref="C452:F452"/>
    <mergeCell ref="C371:I371"/>
    <mergeCell ref="C692:F692"/>
    <mergeCell ref="C732:F732"/>
    <mergeCell ref="C772:F772"/>
    <mergeCell ref="C572:F572"/>
    <mergeCell ref="C612:F612"/>
    <mergeCell ref="C652:F652"/>
    <mergeCell ref="C611:I611"/>
    <mergeCell ref="C651:I651"/>
    <mergeCell ref="C492:F492"/>
    <mergeCell ref="C532:F532"/>
    <mergeCell ref="G372:I372"/>
    <mergeCell ref="G412:I412"/>
    <mergeCell ref="G452:I452"/>
    <mergeCell ref="G492:I492"/>
    <mergeCell ref="G532:I532"/>
  </mergeCells>
  <phoneticPr fontId="0" type="noConversion"/>
  <hyperlinks>
    <hyperlink ref="A1:B1" location="сахифахо!B1" display="Раќами сањифањо"/>
  </hyperlinks>
  <printOptions horizontalCentered="1"/>
  <pageMargins left="0.38" right="0.23" top="0.15748031496062992" bottom="0.15748031496062992" header="0.15748031496062992" footer="0.19"/>
  <pageSetup paperSize="9" scale="26" orientation="landscape" r:id="rId1"/>
  <headerFooter alignWithMargins="0"/>
  <rowBreaks count="11" manualBreakCount="11">
    <brk id="45" max="14" man="1"/>
    <brk id="126" max="14" man="1"/>
    <brk id="245" max="14" man="1"/>
    <brk id="285" max="14" man="1"/>
    <brk id="325" max="14" man="1"/>
    <brk id="445" max="14" man="1"/>
    <brk id="565" max="14" man="1"/>
    <brk id="605" max="14" man="1"/>
    <brk id="726" max="14" man="1"/>
    <brk id="766" max="14" man="1"/>
    <brk id="846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Z70"/>
  <sheetViews>
    <sheetView zoomScale="90" zoomScaleNormal="90" workbookViewId="0">
      <selection activeCell="AB17" sqref="AB17"/>
    </sheetView>
  </sheetViews>
  <sheetFormatPr defaultRowHeight="12.75" x14ac:dyDescent="0.2"/>
  <cols>
    <col min="1" max="1" width="5" style="98" customWidth="1"/>
    <col min="2" max="2" width="23.42578125" customWidth="1"/>
    <col min="3" max="3" width="5.85546875" customWidth="1"/>
    <col min="4" max="4" width="5.7109375" customWidth="1"/>
    <col min="5" max="5" width="5.85546875" customWidth="1"/>
    <col min="6" max="6" width="6" customWidth="1"/>
    <col min="7" max="7" width="5.85546875" customWidth="1"/>
    <col min="8" max="8" width="5.7109375" customWidth="1"/>
    <col min="9" max="9" width="5.85546875" customWidth="1"/>
    <col min="10" max="10" width="5.7109375" customWidth="1"/>
    <col min="11" max="13" width="5.85546875" customWidth="1"/>
    <col min="14" max="14" width="5.7109375" customWidth="1"/>
    <col min="15" max="15" width="5.85546875" customWidth="1"/>
    <col min="16" max="16" width="5.7109375" customWidth="1"/>
    <col min="17" max="17" width="5.85546875" customWidth="1"/>
    <col min="18" max="18" width="5.7109375" customWidth="1"/>
    <col min="19" max="19" width="5.85546875" customWidth="1"/>
    <col min="20" max="20" width="5.7109375" customWidth="1"/>
    <col min="21" max="21" width="5.85546875" customWidth="1"/>
    <col min="22" max="22" width="5.7109375" customWidth="1"/>
    <col min="23" max="23" width="5.85546875" customWidth="1"/>
    <col min="24" max="24" width="5.7109375" customWidth="1"/>
  </cols>
  <sheetData>
    <row r="1" spans="1:24" ht="16.5" x14ac:dyDescent="0.25">
      <c r="A1" s="99" t="s">
        <v>198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56"/>
      <c r="U1" s="56"/>
      <c r="V1" s="57"/>
      <c r="W1" s="58"/>
      <c r="X1" s="57"/>
    </row>
    <row r="2" spans="1:24" ht="6" customHeight="1" x14ac:dyDescent="0.25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56"/>
      <c r="U2" s="56"/>
      <c r="V2" s="57"/>
      <c r="W2" s="58"/>
      <c r="X2" s="57"/>
    </row>
    <row r="3" spans="1:24" ht="15.75" x14ac:dyDescent="0.25">
      <c r="A3" s="84"/>
      <c r="C3" s="276" t="s">
        <v>112</v>
      </c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</row>
    <row r="4" spans="1:24" ht="69" customHeight="1" x14ac:dyDescent="0.2">
      <c r="A4" s="96"/>
      <c r="B4" s="64"/>
      <c r="C4" s="65" t="s">
        <v>113</v>
      </c>
      <c r="D4" s="66" t="s">
        <v>200</v>
      </c>
      <c r="E4" s="65" t="s">
        <v>114</v>
      </c>
      <c r="F4" s="66" t="str">
        <f>$D$4</f>
        <v>бо % нисбат ба 8.01.18</v>
      </c>
      <c r="G4" s="65" t="s">
        <v>115</v>
      </c>
      <c r="H4" s="66" t="str">
        <f>$D$4</f>
        <v>бо % нисбат ба 8.01.18</v>
      </c>
      <c r="I4" s="65" t="s">
        <v>116</v>
      </c>
      <c r="J4" s="66" t="str">
        <f>$D$4</f>
        <v>бо % нисбат ба 8.01.18</v>
      </c>
      <c r="K4" s="67" t="s">
        <v>117</v>
      </c>
      <c r="L4" s="66" t="str">
        <f>$D$4</f>
        <v>бо % нисбат ба 8.01.18</v>
      </c>
      <c r="M4" s="67" t="s">
        <v>118</v>
      </c>
      <c r="N4" s="66" t="str">
        <f>$D$4</f>
        <v>бо % нисбат ба 8.01.18</v>
      </c>
      <c r="O4" s="68" t="s">
        <v>119</v>
      </c>
      <c r="P4" s="66" t="str">
        <f>$D$4</f>
        <v>бо % нисбат ба 8.01.18</v>
      </c>
      <c r="Q4" s="65" t="s">
        <v>120</v>
      </c>
      <c r="R4" s="66" t="str">
        <f>$D$4</f>
        <v>бо % нисбат ба 8.01.18</v>
      </c>
      <c r="S4" s="65" t="s">
        <v>121</v>
      </c>
      <c r="T4" s="66" t="str">
        <f>$D$4</f>
        <v>бо % нисбат ба 8.01.18</v>
      </c>
      <c r="U4" s="65" t="s">
        <v>122</v>
      </c>
      <c r="V4" s="66" t="str">
        <f>$D$4</f>
        <v>бо % нисбат ба 8.01.18</v>
      </c>
      <c r="W4" s="65" t="s">
        <v>123</v>
      </c>
      <c r="X4" s="66" t="str">
        <f>$D$4</f>
        <v>бо % нисбат ба 8.01.18</v>
      </c>
    </row>
    <row r="5" spans="1:24" ht="15.75" x14ac:dyDescent="0.25">
      <c r="A5" s="189">
        <v>1</v>
      </c>
      <c r="B5" s="17" t="s">
        <v>107</v>
      </c>
      <c r="C5" s="100" t="e">
        <f>нарххо!#REF!</f>
        <v>#REF!</v>
      </c>
      <c r="D5" s="70" t="e">
        <f>нарххо!#REF!</f>
        <v>#REF!</v>
      </c>
      <c r="E5" s="71" t="e">
        <f>нарххо!#REF!</f>
        <v>#REF!</v>
      </c>
      <c r="F5" s="72" t="e">
        <f>нарххо!#REF!</f>
        <v>#REF!</v>
      </c>
      <c r="G5" s="73" t="e">
        <f>нарххо!#REF!</f>
        <v>#REF!</v>
      </c>
      <c r="H5" s="74" t="e">
        <f>нарххо!#REF!</f>
        <v>#REF!</v>
      </c>
      <c r="I5" s="69" t="e">
        <f>нарххо!#REF!</f>
        <v>#REF!</v>
      </c>
      <c r="J5" s="75" t="e">
        <f>нарххо!#REF!</f>
        <v>#REF!</v>
      </c>
      <c r="K5" s="69" t="e">
        <f>нарххо!#REF!</f>
        <v>#REF!</v>
      </c>
      <c r="L5" s="75" t="e">
        <f>нарххо!#REF!</f>
        <v>#REF!</v>
      </c>
      <c r="M5" s="101" t="e">
        <f>нарххо!#REF!</f>
        <v>#REF!</v>
      </c>
      <c r="N5" s="76" t="e">
        <f>нарххо!#REF!</f>
        <v>#REF!</v>
      </c>
      <c r="O5" s="101" t="e">
        <f>нарххо!#REF!</f>
        <v>#REF!</v>
      </c>
      <c r="P5" s="76" t="e">
        <f>нарххо!#REF!</f>
        <v>#REF!</v>
      </c>
      <c r="Q5" s="101" t="e">
        <f>нарххо!#REF!</f>
        <v>#REF!</v>
      </c>
      <c r="R5" s="76" t="e">
        <f>нарххо!#REF!</f>
        <v>#REF!</v>
      </c>
      <c r="S5" s="101" t="e">
        <f>нарххо!#REF!</f>
        <v>#REF!</v>
      </c>
      <c r="T5" s="76" t="e">
        <f>нарххо!#REF!</f>
        <v>#REF!</v>
      </c>
      <c r="U5" s="71" t="e">
        <f>нарххо!#REF!</f>
        <v>#REF!</v>
      </c>
      <c r="V5" s="72" t="e">
        <f>нарххо!#REF!</f>
        <v>#REF!</v>
      </c>
      <c r="W5" s="71" t="e">
        <f>нарххо!#REF!</f>
        <v>#REF!</v>
      </c>
      <c r="X5" s="72" t="e">
        <f>нарххо!#REF!</f>
        <v>#REF!</v>
      </c>
    </row>
    <row r="6" spans="1:24" ht="14.25" x14ac:dyDescent="0.2">
      <c r="A6" s="77">
        <v>2</v>
      </c>
      <c r="B6" s="78" t="s">
        <v>11</v>
      </c>
      <c r="C6" s="100" t="e">
        <f>нарххо!#REF!</f>
        <v>#REF!</v>
      </c>
      <c r="D6" s="70">
        <f>нарххо!J13</f>
        <v>54.320987654320994</v>
      </c>
      <c r="E6" s="71" t="e">
        <f>нарххо!#REF!</f>
        <v>#REF!</v>
      </c>
      <c r="F6" s="72">
        <f>нарххо!J55</f>
        <v>66.666666666666657</v>
      </c>
      <c r="G6" s="73" t="e">
        <f>нарххо!#REF!</f>
        <v>#REF!</v>
      </c>
      <c r="H6" s="74">
        <f>нарххо!J95</f>
        <v>78.078078078078079</v>
      </c>
      <c r="I6" s="69" t="e">
        <f>нарххо!#REF!</f>
        <v>#REF!</v>
      </c>
      <c r="J6" s="75">
        <f>нарххо!J135</f>
        <v>100</v>
      </c>
      <c r="K6" s="69" t="e">
        <f>нарххо!#REF!</f>
        <v>#REF!</v>
      </c>
      <c r="L6" s="75">
        <f>нарххо!J175</f>
        <v>69.451697127937337</v>
      </c>
      <c r="M6" s="101" t="e">
        <f>нарххо!#REF!</f>
        <v>#REF!</v>
      </c>
      <c r="N6" s="76">
        <f>нарххо!J215</f>
        <v>57.142857142857139</v>
      </c>
      <c r="O6" s="101" t="e">
        <f>нарххо!#REF!</f>
        <v>#REF!</v>
      </c>
      <c r="P6" s="76">
        <f>нарххо!J255</f>
        <v>100</v>
      </c>
      <c r="Q6" s="101" t="e">
        <f>нарххо!#REF!</f>
        <v>#REF!</v>
      </c>
      <c r="R6" s="76">
        <f>нарххо!J295</f>
        <v>60</v>
      </c>
      <c r="S6" s="101" t="e">
        <f>нарххо!#REF!</f>
        <v>#REF!</v>
      </c>
      <c r="T6" s="76">
        <f>нарххо!J335</f>
        <v>57.142857142857139</v>
      </c>
      <c r="U6" s="71" t="e">
        <f>нарххо!#REF!</f>
        <v>#REF!</v>
      </c>
      <c r="V6" s="72">
        <f>нарххо!J375</f>
        <v>77.777777777777786</v>
      </c>
      <c r="W6" s="71" t="e">
        <f>нарххо!#REF!</f>
        <v>#REF!</v>
      </c>
      <c r="X6" s="72">
        <f>нарххо!J415</f>
        <v>62.5</v>
      </c>
    </row>
    <row r="7" spans="1:24" ht="15.75" x14ac:dyDescent="0.25">
      <c r="A7" s="79">
        <v>3</v>
      </c>
      <c r="B7" s="15" t="s">
        <v>38</v>
      </c>
      <c r="C7" s="100" t="e">
        <f>нарххо!#REF!</f>
        <v>#REF!</v>
      </c>
      <c r="D7" s="70" t="e">
        <f>нарххо!#REF!</f>
        <v>#REF!</v>
      </c>
      <c r="E7" s="71" t="e">
        <f>нарххо!#REF!</f>
        <v>#REF!</v>
      </c>
      <c r="F7" s="72" t="e">
        <f>нарххо!#REF!</f>
        <v>#REF!</v>
      </c>
      <c r="G7" s="73" t="e">
        <f>нарххо!#REF!</f>
        <v>#REF!</v>
      </c>
      <c r="H7" s="74" t="e">
        <f>нарххо!#REF!</f>
        <v>#REF!</v>
      </c>
      <c r="I7" s="69" t="e">
        <f>нарххо!#REF!</f>
        <v>#REF!</v>
      </c>
      <c r="J7" s="75" t="e">
        <f>нарххо!#REF!</f>
        <v>#REF!</v>
      </c>
      <c r="K7" s="69" t="e">
        <f>нарххо!#REF!</f>
        <v>#REF!</v>
      </c>
      <c r="L7" s="75" t="e">
        <f>нарххо!#REF!</f>
        <v>#REF!</v>
      </c>
      <c r="M7" s="101" t="e">
        <f>нарххо!#REF!</f>
        <v>#REF!</v>
      </c>
      <c r="N7" s="76" t="e">
        <f>нарххо!#REF!</f>
        <v>#REF!</v>
      </c>
      <c r="O7" s="101" t="e">
        <f>нарххо!#REF!</f>
        <v>#REF!</v>
      </c>
      <c r="P7" s="76" t="e">
        <f>нарххо!#REF!</f>
        <v>#REF!</v>
      </c>
      <c r="Q7" s="101" t="e">
        <f>нарххо!#REF!</f>
        <v>#REF!</v>
      </c>
      <c r="R7" s="76" t="e">
        <f>нарххо!#REF!</f>
        <v>#REF!</v>
      </c>
      <c r="S7" s="101" t="e">
        <f>нарххо!#REF!</f>
        <v>#REF!</v>
      </c>
      <c r="T7" s="76" t="e">
        <f>нарххо!#REF!</f>
        <v>#REF!</v>
      </c>
      <c r="U7" s="71" t="e">
        <f>нарххо!#REF!</f>
        <v>#REF!</v>
      </c>
      <c r="V7" s="72" t="e">
        <f>нарххо!#REF!</f>
        <v>#REF!</v>
      </c>
      <c r="W7" s="71" t="e">
        <f>нарххо!#REF!</f>
        <v>#REF!</v>
      </c>
      <c r="X7" s="72" t="e">
        <f>нарххо!#REF!</f>
        <v>#REF!</v>
      </c>
    </row>
    <row r="8" spans="1:24" ht="14.25" x14ac:dyDescent="0.2">
      <c r="A8" s="80">
        <v>4</v>
      </c>
      <c r="B8" s="78" t="s">
        <v>35</v>
      </c>
      <c r="C8" s="100" t="e">
        <f>нарххо!#REF!</f>
        <v>#REF!</v>
      </c>
      <c r="D8" s="70">
        <f>нарххо!J15</f>
        <v>65.423728813559308</v>
      </c>
      <c r="E8" s="71" t="e">
        <f>нарххо!#REF!</f>
        <v>#REF!</v>
      </c>
      <c r="F8" s="72">
        <f>нарххо!J57</f>
        <v>60.606060606060609</v>
      </c>
      <c r="G8" s="73" t="e">
        <f>нарххо!#REF!</f>
        <v>#REF!</v>
      </c>
      <c r="H8" s="74">
        <f>нарххо!J97</f>
        <v>52</v>
      </c>
      <c r="I8" s="69" t="e">
        <f>нарххо!#REF!</f>
        <v>#REF!</v>
      </c>
      <c r="J8" s="75">
        <f>нарххо!J137</f>
        <v>83.333333333333343</v>
      </c>
      <c r="K8" s="69" t="e">
        <f>нарххо!#REF!</f>
        <v>#REF!</v>
      </c>
      <c r="L8" s="75">
        <f>нарххо!J177</f>
        <v>60.06006006006006</v>
      </c>
      <c r="M8" s="101" t="e">
        <f>нарххо!#REF!</f>
        <v>#REF!</v>
      </c>
      <c r="N8" s="76">
        <f>нарххо!J217</f>
        <v>57.692307692307686</v>
      </c>
      <c r="O8" s="101" t="e">
        <f>нарххо!#REF!</f>
        <v>#REF!</v>
      </c>
      <c r="P8" s="76">
        <f>нарххо!J257</f>
        <v>62.068965517241381</v>
      </c>
      <c r="Q8" s="101" t="e">
        <f>нарххо!#REF!</f>
        <v>#REF!</v>
      </c>
      <c r="R8" s="76">
        <f>нарххо!J297</f>
        <v>75.757575757575751</v>
      </c>
      <c r="S8" s="101" t="e">
        <f>нарххо!#REF!</f>
        <v>#REF!</v>
      </c>
      <c r="T8" s="76">
        <f>нарххо!J337</f>
        <v>68.965517241379317</v>
      </c>
      <c r="U8" s="71" t="e">
        <f>нарххо!#REF!</f>
        <v>#REF!</v>
      </c>
      <c r="V8" s="72">
        <f>нарххо!J377</f>
        <v>66.666666666666657</v>
      </c>
      <c r="W8" s="71" t="e">
        <f>нарххо!#REF!</f>
        <v>#REF!</v>
      </c>
      <c r="X8" s="72">
        <f>нарххо!J417</f>
        <v>60.606060606060609</v>
      </c>
    </row>
    <row r="9" spans="1:24" ht="14.25" x14ac:dyDescent="0.2">
      <c r="A9" s="77">
        <v>5</v>
      </c>
      <c r="B9" s="78" t="s">
        <v>82</v>
      </c>
      <c r="C9" s="100" t="e">
        <f>нарххо!#REF!</f>
        <v>#REF!</v>
      </c>
      <c r="D9" s="70">
        <f>нарххо!J16</f>
        <v>95.755813953488371</v>
      </c>
      <c r="E9" s="71" t="e">
        <f>нарххо!#REF!</f>
        <v>#REF!</v>
      </c>
      <c r="F9" s="72">
        <f>нарххо!J58</f>
        <v>111.11111111111111</v>
      </c>
      <c r="G9" s="73" t="e">
        <f>нарххо!#REF!</f>
        <v>#REF!</v>
      </c>
      <c r="H9" s="74">
        <f>нарххо!J98</f>
        <v>110.5263157894737</v>
      </c>
      <c r="I9" s="69" t="e">
        <f>нарххо!#REF!</f>
        <v>#REF!</v>
      </c>
      <c r="J9" s="75">
        <f>нарххо!J138</f>
        <v>100</v>
      </c>
      <c r="K9" s="69" t="e">
        <f>нарххо!#REF!</f>
        <v>#REF!</v>
      </c>
      <c r="L9" s="75">
        <f>нарххо!J178</f>
        <v>82.154340836012864</v>
      </c>
      <c r="M9" s="101" t="e">
        <f>нарххо!#REF!</f>
        <v>#REF!</v>
      </c>
      <c r="N9" s="76">
        <f>нарххо!J218</f>
        <v>90</v>
      </c>
      <c r="O9" s="101" t="e">
        <f>нарххо!#REF!</f>
        <v>#REF!</v>
      </c>
      <c r="P9" s="76">
        <f>нарххо!J258</f>
        <v>125</v>
      </c>
      <c r="Q9" s="101" t="e">
        <f>нарххо!#REF!</f>
        <v>#REF!</v>
      </c>
      <c r="R9" s="76">
        <f>нарххо!J298</f>
        <v>111.11111111111111</v>
      </c>
      <c r="S9" s="101" t="e">
        <f>нарххо!#REF!</f>
        <v>#REF!</v>
      </c>
      <c r="T9" s="76">
        <f>нарххо!J338</f>
        <v>80</v>
      </c>
      <c r="U9" s="71" t="e">
        <f>нарххо!#REF!</f>
        <v>#REF!</v>
      </c>
      <c r="V9" s="72">
        <f>нарххо!J378</f>
        <v>92</v>
      </c>
      <c r="W9" s="71" t="e">
        <f>нарххо!#REF!</f>
        <v>#REF!</v>
      </c>
      <c r="X9" s="72">
        <f>нарххо!J418</f>
        <v>100</v>
      </c>
    </row>
    <row r="10" spans="1:24" ht="14.25" x14ac:dyDescent="0.2">
      <c r="A10" s="79">
        <v>6</v>
      </c>
      <c r="B10" s="78" t="s">
        <v>83</v>
      </c>
      <c r="C10" s="100" t="e">
        <f>нарххо!#REF!</f>
        <v>#REF!</v>
      </c>
      <c r="D10" s="70">
        <f>нарххо!J17</f>
        <v>111.74917491749174</v>
      </c>
      <c r="E10" s="71" t="e">
        <f>нарххо!#REF!</f>
        <v>#REF!</v>
      </c>
      <c r="F10" s="72">
        <f>нарххо!J59</f>
        <v>125</v>
      </c>
      <c r="G10" s="73" t="e">
        <f>нарххо!#REF!</f>
        <v>#REF!</v>
      </c>
      <c r="H10" s="74">
        <f>нарххо!J99</f>
        <v>126.31578947368421</v>
      </c>
      <c r="I10" s="69" t="e">
        <f>нарххо!#REF!</f>
        <v>#REF!</v>
      </c>
      <c r="J10" s="75">
        <f>нарххо!J139</f>
        <v>112.5</v>
      </c>
      <c r="K10" s="69" t="e">
        <f>нарххо!#REF!</f>
        <v>#REF!</v>
      </c>
      <c r="L10" s="75">
        <f>нарххо!J179</f>
        <v>97.847358121330714</v>
      </c>
      <c r="M10" s="101" t="e">
        <f>нарххо!#REF!</f>
        <v>#REF!</v>
      </c>
      <c r="N10" s="76">
        <f>нарххо!J219</f>
        <v>100</v>
      </c>
      <c r="O10" s="101" t="e">
        <f>нарххо!#REF!</f>
        <v>#REF!</v>
      </c>
      <c r="P10" s="76">
        <f>нарххо!J259</f>
        <v>111.11111111111111</v>
      </c>
      <c r="Q10" s="101" t="e">
        <f>нарххо!#REF!</f>
        <v>#REF!</v>
      </c>
      <c r="R10" s="76">
        <f>нарххо!J299</f>
        <v>83.333333333333343</v>
      </c>
      <c r="S10" s="101" t="e">
        <f>нарххо!#REF!</f>
        <v>#REF!</v>
      </c>
      <c r="T10" s="76">
        <f>нарххо!J339</f>
        <v>75</v>
      </c>
      <c r="U10" s="71" t="e">
        <f>нарххо!#REF!</f>
        <v>#REF!</v>
      </c>
      <c r="V10" s="72">
        <f>нарххо!J379</f>
        <v>80</v>
      </c>
      <c r="W10" s="71" t="e">
        <f>нарххо!#REF!</f>
        <v>#REF!</v>
      </c>
      <c r="X10" s="72">
        <f>нарххо!J419</f>
        <v>90</v>
      </c>
    </row>
    <row r="11" spans="1:24" ht="14.25" x14ac:dyDescent="0.2">
      <c r="A11" s="80">
        <v>7</v>
      </c>
      <c r="B11" s="78" t="s">
        <v>90</v>
      </c>
      <c r="C11" s="100" t="e">
        <f>нарххо!#REF!</f>
        <v>#REF!</v>
      </c>
      <c r="D11" s="70">
        <f>нарххо!J18</f>
        <v>134.00966183574877</v>
      </c>
      <c r="E11" s="71" t="e">
        <f>нарххо!#REF!</f>
        <v>#REF!</v>
      </c>
      <c r="F11" s="72">
        <f>нарххо!J60</f>
        <v>114.28571428571428</v>
      </c>
      <c r="G11" s="73" t="e">
        <f>нарххо!#REF!</f>
        <v>#REF!</v>
      </c>
      <c r="H11" s="74">
        <f>нарххо!J100</f>
        <v>100</v>
      </c>
      <c r="I11" s="69" t="e">
        <f>нарххо!#REF!</f>
        <v>#REF!</v>
      </c>
      <c r="J11" s="75">
        <f>нарххо!J140</f>
        <v>112.5</v>
      </c>
      <c r="K11" s="69" t="e">
        <f>нарххо!#REF!</f>
        <v>#REF!</v>
      </c>
      <c r="L11" s="75">
        <f>нарххо!J180</f>
        <v>103.3</v>
      </c>
      <c r="M11" s="101" t="e">
        <f>нарххо!#REF!</f>
        <v>#REF!</v>
      </c>
      <c r="N11" s="76">
        <f>нарххо!J220</f>
        <v>155.55555555555557</v>
      </c>
      <c r="O11" s="101" t="e">
        <f>нарххо!#REF!</f>
        <v>#REF!</v>
      </c>
      <c r="P11" s="76">
        <f>нарххо!J260</f>
        <v>200</v>
      </c>
      <c r="Q11" s="101" t="e">
        <f>нарххо!#REF!</f>
        <v>#REF!</v>
      </c>
      <c r="R11" s="76">
        <f>нарххо!J300</f>
        <v>116.66666666666667</v>
      </c>
      <c r="S11" s="101" t="e">
        <f>нарххо!#REF!</f>
        <v>#REF!</v>
      </c>
      <c r="T11" s="76">
        <f>нарххо!J340</f>
        <v>140</v>
      </c>
      <c r="U11" s="71" t="e">
        <f>нарххо!#REF!</f>
        <v>#REF!</v>
      </c>
      <c r="V11" s="72">
        <f>нарххо!J380</f>
        <v>140</v>
      </c>
      <c r="W11" s="71" t="e">
        <f>нарххо!#REF!</f>
        <v>#REF!</v>
      </c>
      <c r="X11" s="72">
        <f>нарххо!J420</f>
        <v>133.33333333333331</v>
      </c>
    </row>
    <row r="12" spans="1:24" ht="14.25" x14ac:dyDescent="0.2">
      <c r="A12" s="77">
        <v>8</v>
      </c>
      <c r="B12" s="78" t="s">
        <v>42</v>
      </c>
      <c r="C12" s="100" t="e">
        <f>нарххо!#REF!</f>
        <v>#REF!</v>
      </c>
      <c r="D12" s="70">
        <f>нарххо!J19</f>
        <v>100</v>
      </c>
      <c r="E12" s="71" t="e">
        <f>нарххо!#REF!</f>
        <v>#REF!</v>
      </c>
      <c r="F12" s="72">
        <f>нарххо!J61</f>
        <v>125</v>
      </c>
      <c r="G12" s="73" t="e">
        <f>нарххо!#REF!</f>
        <v>#REF!</v>
      </c>
      <c r="H12" s="74">
        <f>нарххо!J101</f>
        <v>122.22222222222223</v>
      </c>
      <c r="I12" s="69" t="e">
        <f>нарххо!#REF!</f>
        <v>#REF!</v>
      </c>
      <c r="J12" s="75">
        <f>нарххо!J141</f>
        <v>100</v>
      </c>
      <c r="K12" s="69" t="e">
        <f>нарххо!#REF!</f>
        <v>#REF!</v>
      </c>
      <c r="L12" s="75">
        <f>нарххо!J181</f>
        <v>125.98425196850394</v>
      </c>
      <c r="M12" s="101" t="e">
        <f>нарххо!#REF!</f>
        <v>#REF!</v>
      </c>
      <c r="N12" s="76">
        <f>нарххо!J221</f>
        <v>165</v>
      </c>
      <c r="O12" s="101" t="e">
        <f>нарххо!#REF!</f>
        <v>#REF!</v>
      </c>
      <c r="P12" s="76">
        <f>нарххо!J261</f>
        <v>152.38095238095238</v>
      </c>
      <c r="Q12" s="101" t="e">
        <f>нарххо!#REF!</f>
        <v>#REF!</v>
      </c>
      <c r="R12" s="76">
        <f>нарххо!J301</f>
        <v>17</v>
      </c>
      <c r="S12" s="101" t="e">
        <f>нарххо!#REF!</f>
        <v>#REF!</v>
      </c>
      <c r="T12" s="76">
        <f>нарххо!J341</f>
        <v>178.94736842105263</v>
      </c>
      <c r="U12" s="71" t="e">
        <f>нарххо!#REF!</f>
        <v>#REF!</v>
      </c>
      <c r="V12" s="72">
        <f>нарххо!J381</f>
        <v>134.61538461538461</v>
      </c>
      <c r="W12" s="71" t="e">
        <f>нарххо!#REF!</f>
        <v>#REF!</v>
      </c>
      <c r="X12" s="72">
        <f>нарххо!J421</f>
        <v>141.66666666666669</v>
      </c>
    </row>
    <row r="13" spans="1:24" ht="15.75" customHeight="1" x14ac:dyDescent="0.2">
      <c r="A13" s="79">
        <v>9</v>
      </c>
      <c r="B13" s="81" t="s">
        <v>24</v>
      </c>
      <c r="C13" s="100" t="e">
        <f>нарххо!#REF!</f>
        <v>#REF!</v>
      </c>
      <c r="D13" s="70">
        <f>нарххо!J20</f>
        <v>72.432432432432435</v>
      </c>
      <c r="E13" s="71" t="e">
        <f>нарххо!#REF!</f>
        <v>#REF!</v>
      </c>
      <c r="F13" s="72">
        <f>нарххо!J62</f>
        <v>84.210526315789465</v>
      </c>
      <c r="G13" s="73" t="e">
        <f>нарххо!#REF!</f>
        <v>#REF!</v>
      </c>
      <c r="H13" s="74">
        <f>нарххо!J102</f>
        <v>67.368421052631575</v>
      </c>
      <c r="I13" s="69" t="e">
        <f>нарххо!#REF!</f>
        <v>#REF!</v>
      </c>
      <c r="J13" s="75">
        <f>нарххо!J142</f>
        <v>92.10526315789474</v>
      </c>
      <c r="K13" s="69" t="e">
        <f>нарххо!#REF!</f>
        <v>#REF!</v>
      </c>
      <c r="L13" s="75">
        <f>нарххо!J182</f>
        <v>83.333333333333343</v>
      </c>
      <c r="M13" s="101" t="e">
        <f>нарххо!#REF!</f>
        <v>#REF!</v>
      </c>
      <c r="N13" s="76">
        <f>нарххо!J222</f>
        <v>66.666666666666657</v>
      </c>
      <c r="O13" s="101" t="e">
        <f>нарххо!#REF!</f>
        <v>#REF!</v>
      </c>
      <c r="P13" s="76">
        <f>нарххо!J262</f>
        <v>63.333333333333329</v>
      </c>
      <c r="Q13" s="101" t="e">
        <f>нарххо!#REF!</f>
        <v>#REF!</v>
      </c>
      <c r="R13" s="76">
        <f>нарххо!J302</f>
        <v>70</v>
      </c>
      <c r="S13" s="101" t="e">
        <f>нарххо!#REF!</f>
        <v>#REF!</v>
      </c>
      <c r="T13" s="76">
        <f>нарххо!J342</f>
        <v>67.741935483870961</v>
      </c>
      <c r="U13" s="71" t="e">
        <f>нарххо!#REF!</f>
        <v>#REF!</v>
      </c>
      <c r="V13" s="72">
        <f>нарххо!J382</f>
        <v>65.625</v>
      </c>
      <c r="W13" s="71" t="e">
        <f>нарххо!#REF!</f>
        <v>#REF!</v>
      </c>
      <c r="X13" s="72">
        <f>нарххо!J422</f>
        <v>70.967741935483872</v>
      </c>
    </row>
    <row r="14" spans="1:24" ht="14.25" x14ac:dyDescent="0.2">
      <c r="A14" s="80">
        <v>10</v>
      </c>
      <c r="B14" s="78" t="s">
        <v>25</v>
      </c>
      <c r="C14" s="100" t="e">
        <f>нарххо!#REF!</f>
        <v>#REF!</v>
      </c>
      <c r="D14" s="70">
        <f>нарххо!J22</f>
        <v>108.51373182552504</v>
      </c>
      <c r="E14" s="71" t="e">
        <f>нарххо!#REF!</f>
        <v>#REF!</v>
      </c>
      <c r="F14" s="72">
        <f>нарххо!J64</f>
        <v>107.14285714285714</v>
      </c>
      <c r="G14" s="73" t="e">
        <f>нарххо!#REF!</f>
        <v>#REF!</v>
      </c>
      <c r="H14" s="74">
        <f>нарххо!J104</f>
        <v>110.29411764705883</v>
      </c>
      <c r="I14" s="69" t="e">
        <f>нарххо!#REF!</f>
        <v>#REF!</v>
      </c>
      <c r="J14" s="75">
        <f>нарххо!J144</f>
        <v>112.06896551724137</v>
      </c>
      <c r="K14" s="69" t="e">
        <f>нарххо!#REF!</f>
        <v>#REF!</v>
      </c>
      <c r="L14" s="75">
        <f>нарххо!J184</f>
        <v>110.24615384615385</v>
      </c>
      <c r="M14" s="101" t="e">
        <f>нарххо!#REF!</f>
        <v>#REF!</v>
      </c>
      <c r="N14" s="76">
        <f>нарххо!J224</f>
        <v>104</v>
      </c>
      <c r="O14" s="101" t="e">
        <f>нарххо!#REF!</f>
        <v>#REF!</v>
      </c>
      <c r="P14" s="76">
        <f>нарххо!J264</f>
        <v>100</v>
      </c>
      <c r="Q14" s="101" t="e">
        <f>нарххо!#REF!</f>
        <v>#REF!</v>
      </c>
      <c r="R14" s="76">
        <f>нарххо!J304</f>
        <v>93.333333333333329</v>
      </c>
      <c r="S14" s="101" t="e">
        <f>нарххо!#REF!</f>
        <v>#REF!</v>
      </c>
      <c r="T14" s="76">
        <f>нарххо!J344</f>
        <v>116.66666666666667</v>
      </c>
      <c r="U14" s="71" t="e">
        <f>нарххо!#REF!</f>
        <v>#REF!</v>
      </c>
      <c r="V14" s="72">
        <f>нарххо!J384</f>
        <v>103.44827586206897</v>
      </c>
      <c r="W14" s="71" t="e">
        <f>нарххо!#REF!</f>
        <v>#REF!</v>
      </c>
      <c r="X14" s="72">
        <f>нарххо!J424</f>
        <v>107.14285714285714</v>
      </c>
    </row>
    <row r="15" spans="1:24" ht="14.25" x14ac:dyDescent="0.2">
      <c r="A15" s="77">
        <v>11</v>
      </c>
      <c r="B15" s="78" t="s">
        <v>26</v>
      </c>
      <c r="C15" s="100" t="e">
        <f>нарххо!#REF!</f>
        <v>#REF!</v>
      </c>
      <c r="D15" s="70">
        <f>нарххо!J23</f>
        <v>105.48069644208933</v>
      </c>
      <c r="E15" s="71" t="e">
        <f>нарххо!#REF!</f>
        <v>#REF!</v>
      </c>
      <c r="F15" s="72">
        <f>нарххо!J65</f>
        <v>107.14285714285714</v>
      </c>
      <c r="G15" s="73" t="e">
        <f>нарххо!#REF!</f>
        <v>#REF!</v>
      </c>
      <c r="H15" s="74">
        <f>нарххо!J105</f>
        <v>106.66666666666667</v>
      </c>
      <c r="I15" s="69" t="e">
        <f>нарххо!#REF!</f>
        <v>#REF!</v>
      </c>
      <c r="J15" s="75">
        <f>нарххо!J145</f>
        <v>113.33333333333333</v>
      </c>
      <c r="K15" s="69" t="e">
        <f>нарххо!#REF!</f>
        <v>#REF!</v>
      </c>
      <c r="L15" s="75">
        <f>нарххо!J185</f>
        <v>109.51428571428572</v>
      </c>
      <c r="M15" s="101" t="e">
        <f>нарххо!#REF!</f>
        <v>#REF!</v>
      </c>
      <c r="N15" s="76">
        <f>нарххо!J225</f>
        <v>106.66666666666667</v>
      </c>
      <c r="O15" s="101" t="e">
        <f>нарххо!#REF!</f>
        <v>#REF!</v>
      </c>
      <c r="P15" s="76">
        <f>нарххо!J265</f>
        <v>100</v>
      </c>
      <c r="Q15" s="101" t="e">
        <f>нарххо!#REF!</f>
        <v>#REF!</v>
      </c>
      <c r="R15" s="76">
        <f>нарххо!J305</f>
        <v>100</v>
      </c>
      <c r="S15" s="101" t="e">
        <f>нарххо!#REF!</f>
        <v>#REF!</v>
      </c>
      <c r="T15" s="76">
        <f>нарххо!J345</f>
        <v>105.40540540540539</v>
      </c>
      <c r="U15" s="71" t="e">
        <f>нарххо!#REF!</f>
        <v>#REF!</v>
      </c>
      <c r="V15" s="72">
        <f>нарххо!J385</f>
        <v>100</v>
      </c>
      <c r="W15" s="71" t="e">
        <f>нарххо!#REF!</f>
        <v>#REF!</v>
      </c>
      <c r="X15" s="72">
        <f>нарххо!J425</f>
        <v>100</v>
      </c>
    </row>
    <row r="16" spans="1:24" ht="14.25" x14ac:dyDescent="0.2">
      <c r="A16" s="79">
        <v>12</v>
      </c>
      <c r="B16" s="78" t="s">
        <v>1</v>
      </c>
      <c r="C16" s="100" t="e">
        <f>нарххо!#REF!</f>
        <v>#REF!</v>
      </c>
      <c r="D16" s="70">
        <f>нарххо!J24</f>
        <v>100</v>
      </c>
      <c r="E16" s="71" t="e">
        <f>нарххо!#REF!</f>
        <v>#REF!</v>
      </c>
      <c r="F16" s="72">
        <f>нарххо!J66</f>
        <v>133.33333333333331</v>
      </c>
      <c r="G16" s="73" t="e">
        <f>нарххо!#REF!</f>
        <v>#REF!</v>
      </c>
      <c r="H16" s="74">
        <f>нарххо!J106</f>
        <v>85.714285714285708</v>
      </c>
      <c r="I16" s="69" t="e">
        <f>нарххо!#REF!</f>
        <v>#REF!</v>
      </c>
      <c r="J16" s="75">
        <f>нарххо!J146</f>
        <v>100</v>
      </c>
      <c r="K16" s="69" t="e">
        <f>нарххо!#REF!</f>
        <v>#REF!</v>
      </c>
      <c r="L16" s="75">
        <f>нарххо!J186</f>
        <v>100</v>
      </c>
      <c r="M16" s="101" t="e">
        <f>нарххо!#REF!</f>
        <v>#REF!</v>
      </c>
      <c r="N16" s="76">
        <f>нарххо!J226</f>
        <v>100</v>
      </c>
      <c r="O16" s="101" t="e">
        <f>нарххо!#REF!</f>
        <v>#REF!</v>
      </c>
      <c r="P16" s="76">
        <f>нарххо!J266</f>
        <v>120</v>
      </c>
      <c r="Q16" s="101" t="e">
        <f>нарххо!#REF!</f>
        <v>#REF!</v>
      </c>
      <c r="R16" s="76">
        <f>нарххо!J306</f>
        <v>100</v>
      </c>
      <c r="S16" s="101" t="e">
        <f>нарххо!#REF!</f>
        <v>#REF!</v>
      </c>
      <c r="T16" s="76">
        <f>нарххо!J346</f>
        <v>110.00000000000001</v>
      </c>
      <c r="U16" s="71" t="e">
        <f>нарххо!#REF!</f>
        <v>#REF!</v>
      </c>
      <c r="V16" s="72">
        <f>нарххо!J386</f>
        <v>100</v>
      </c>
      <c r="W16" s="71" t="e">
        <f>нарххо!#REF!</f>
        <v>#REF!</v>
      </c>
      <c r="X16" s="72">
        <f>нарххо!J426</f>
        <v>110.00000000000001</v>
      </c>
    </row>
    <row r="17" spans="1:26" ht="14.25" x14ac:dyDescent="0.2">
      <c r="A17" s="80">
        <v>13</v>
      </c>
      <c r="B17" s="78" t="s">
        <v>124</v>
      </c>
      <c r="C17" s="100" t="e">
        <f>нарххо!#REF!</f>
        <v>#REF!</v>
      </c>
      <c r="D17" s="70">
        <f>нарххо!J25</f>
        <v>93.464566929133852</v>
      </c>
      <c r="E17" s="71" t="e">
        <f>нарххо!#REF!</f>
        <v>#REF!</v>
      </c>
      <c r="F17" s="72">
        <f>нарххо!J67</f>
        <v>92.857142857142861</v>
      </c>
      <c r="G17" s="73" t="e">
        <f>нарххо!#REF!</f>
        <v>#REF!</v>
      </c>
      <c r="H17" s="74">
        <f>нарххо!J107</f>
        <v>75</v>
      </c>
      <c r="I17" s="69" t="e">
        <f>нарххо!#REF!</f>
        <v>#REF!</v>
      </c>
      <c r="J17" s="75">
        <f>нарххо!J147</f>
        <v>107.69230769230769</v>
      </c>
      <c r="K17" s="69" t="e">
        <f>нарххо!#REF!</f>
        <v>#REF!</v>
      </c>
      <c r="L17" s="75">
        <f>нарххо!J187</f>
        <v>84</v>
      </c>
      <c r="M17" s="101" t="e">
        <f>нарххо!#REF!</f>
        <v>#REF!</v>
      </c>
      <c r="N17" s="76">
        <f>нарххо!J227</f>
        <v>92</v>
      </c>
      <c r="O17" s="101" t="e">
        <f>нарххо!#REF!</f>
        <v>#REF!</v>
      </c>
      <c r="P17" s="76">
        <f>нарххо!J267</f>
        <v>81.481481481481481</v>
      </c>
      <c r="Q17" s="101" t="e">
        <f>нарххо!#REF!</f>
        <v>#REF!</v>
      </c>
      <c r="R17" s="76">
        <f>нарххо!J307</f>
        <v>92.307692307692307</v>
      </c>
      <c r="S17" s="101" t="e">
        <f>нарххо!#REF!</f>
        <v>#REF!</v>
      </c>
      <c r="T17" s="76">
        <f>нарххо!J347</f>
        <v>92.307692307692307</v>
      </c>
      <c r="U17" s="71" t="e">
        <f>нарххо!#REF!</f>
        <v>#REF!</v>
      </c>
      <c r="V17" s="72">
        <f>нарххо!J387</f>
        <v>91.666666666666657</v>
      </c>
      <c r="W17" s="71" t="e">
        <f>нарххо!#REF!</f>
        <v>#REF!</v>
      </c>
      <c r="X17" s="72">
        <f>нарххо!J427</f>
        <v>92.307692307692307</v>
      </c>
    </row>
    <row r="18" spans="1:26" ht="14.25" x14ac:dyDescent="0.2">
      <c r="A18" s="77">
        <v>14</v>
      </c>
      <c r="B18" s="78" t="s">
        <v>3</v>
      </c>
      <c r="C18" s="100" t="e">
        <f>нарххо!#REF!</f>
        <v>#REF!</v>
      </c>
      <c r="D18" s="70">
        <f>нарххо!J26</f>
        <v>118.27956989247311</v>
      </c>
      <c r="E18" s="71" t="e">
        <f>нарххо!#REF!</f>
        <v>#REF!</v>
      </c>
      <c r="F18" s="72">
        <f>нарххо!J68</f>
        <v>120</v>
      </c>
      <c r="G18" s="73" t="e">
        <f>нарххо!#REF!</f>
        <v>#REF!</v>
      </c>
      <c r="H18" s="74">
        <f>нарххо!J108</f>
        <v>110.00000000000001</v>
      </c>
      <c r="I18" s="69" t="e">
        <f>нарххо!#REF!</f>
        <v>#REF!</v>
      </c>
      <c r="J18" s="75">
        <f>нарххо!J148</f>
        <v>113.63636363636364</v>
      </c>
      <c r="K18" s="69" t="e">
        <f>нарххо!#REF!</f>
        <v>#REF!</v>
      </c>
      <c r="L18" s="75">
        <f>нарххо!J188</f>
        <v>120.70393374741202</v>
      </c>
      <c r="M18" s="101" t="e">
        <f>нарххо!#REF!</f>
        <v>#REF!</v>
      </c>
      <c r="N18" s="76">
        <f>нарххо!J228</f>
        <v>110.00000000000001</v>
      </c>
      <c r="O18" s="101" t="e">
        <f>нарххо!#REF!</f>
        <v>#REF!</v>
      </c>
      <c r="P18" s="76">
        <f>нарххо!J268</f>
        <v>120</v>
      </c>
      <c r="Q18" s="101" t="e">
        <f>нарххо!#REF!</f>
        <v>#REF!</v>
      </c>
      <c r="R18" s="76">
        <f>нарххо!J308</f>
        <v>120</v>
      </c>
      <c r="S18" s="101" t="e">
        <f>нарххо!#REF!</f>
        <v>#REF!</v>
      </c>
      <c r="T18" s="76">
        <f>нарххо!J348</f>
        <v>110.00000000000001</v>
      </c>
      <c r="U18" s="71" t="e">
        <f>нарххо!#REF!</f>
        <v>#REF!</v>
      </c>
      <c r="V18" s="72">
        <f>нарххо!J388</f>
        <v>120</v>
      </c>
      <c r="W18" s="71" t="e">
        <f>нарххо!#REF!</f>
        <v>#REF!</v>
      </c>
      <c r="X18" s="72">
        <f>нарххо!J428</f>
        <v>120</v>
      </c>
    </row>
    <row r="19" spans="1:26" ht="15.75" x14ac:dyDescent="0.25">
      <c r="A19" s="80">
        <v>15</v>
      </c>
      <c r="B19" s="15" t="s">
        <v>91</v>
      </c>
      <c r="C19" s="100" t="e">
        <f>нарххо!#REF!</f>
        <v>#REF!</v>
      </c>
      <c r="D19" s="70">
        <f>нарххо!J27</f>
        <v>107.48571428571429</v>
      </c>
      <c r="E19" s="71" t="e">
        <f>нарххо!#REF!</f>
        <v>#REF!</v>
      </c>
      <c r="F19" s="72">
        <f>нарххо!J69</f>
        <v>115.38461538461537</v>
      </c>
      <c r="G19" s="73" t="e">
        <f>нарххо!#REF!</f>
        <v>#REF!</v>
      </c>
      <c r="H19" s="74">
        <f>нарххо!J109</f>
        <v>119.04761904761905</v>
      </c>
      <c r="I19" s="69" t="e">
        <f>нарххо!#REF!</f>
        <v>#REF!</v>
      </c>
      <c r="J19" s="75">
        <f>нарххо!J149</f>
        <v>100</v>
      </c>
      <c r="K19" s="69" t="e">
        <f>нарххо!#REF!</f>
        <v>#REF!</v>
      </c>
      <c r="L19" s="75">
        <f>нарххо!J189</f>
        <v>100</v>
      </c>
      <c r="M19" s="101" t="e">
        <f>нарххо!#REF!</f>
        <v>#REF!</v>
      </c>
      <c r="N19" s="76">
        <f>нарххо!J229</f>
        <v>100</v>
      </c>
      <c r="O19" s="101" t="e">
        <f>нарххо!#REF!</f>
        <v>#REF!</v>
      </c>
      <c r="P19" s="76">
        <f>нарххо!J269</f>
        <v>100</v>
      </c>
      <c r="Q19" s="101" t="e">
        <f>нарххо!#REF!</f>
        <v>#REF!</v>
      </c>
      <c r="R19" s="76">
        <f>нарххо!J309</f>
        <v>100</v>
      </c>
      <c r="S19" s="101" t="e">
        <f>нарххо!#REF!</f>
        <v>#REF!</v>
      </c>
      <c r="T19" s="76">
        <f>нарххо!J349</f>
        <v>100</v>
      </c>
      <c r="U19" s="71" t="e">
        <f>нарххо!#REF!</f>
        <v>#REF!</v>
      </c>
      <c r="V19" s="72">
        <f>нарххо!J389</f>
        <v>112.5</v>
      </c>
      <c r="W19" s="71" t="e">
        <f>нарххо!#REF!</f>
        <v>#REF!</v>
      </c>
      <c r="X19" s="72">
        <f>нарххо!J429</f>
        <v>95.454545454545453</v>
      </c>
    </row>
    <row r="20" spans="1:26" ht="15.75" x14ac:dyDescent="0.25">
      <c r="A20" s="80">
        <v>16</v>
      </c>
      <c r="B20" s="15" t="s">
        <v>53</v>
      </c>
      <c r="C20" s="100" t="e">
        <f>нарххо!#REF!</f>
        <v>#REF!</v>
      </c>
      <c r="D20" s="70">
        <f>нарххо!J28</f>
        <v>107.1588785046729</v>
      </c>
      <c r="E20" s="71" t="e">
        <f>нарххо!#REF!</f>
        <v>#REF!</v>
      </c>
      <c r="F20" s="72">
        <f>нарххо!J70</f>
        <v>112.5</v>
      </c>
      <c r="G20" s="73" t="e">
        <f>нарххо!#REF!</f>
        <v>#REF!</v>
      </c>
      <c r="H20" s="74">
        <f>нарххо!J110</f>
        <v>119.04761904761905</v>
      </c>
      <c r="I20" s="69" t="e">
        <f>нарххо!#REF!</f>
        <v>#REF!</v>
      </c>
      <c r="J20" s="75">
        <f>нарххо!J150</f>
        <v>100</v>
      </c>
      <c r="K20" s="69" t="e">
        <f>нарххо!#REF!</f>
        <v>#REF!</v>
      </c>
      <c r="L20" s="75">
        <f>нарххо!J190</f>
        <v>101.85185185185186</v>
      </c>
      <c r="M20" s="101" t="e">
        <f>нарххо!#REF!</f>
        <v>#REF!</v>
      </c>
      <c r="N20" s="76">
        <f>нарххо!J230</f>
        <v>100</v>
      </c>
      <c r="O20" s="101" t="e">
        <f>нарххо!#REF!</f>
        <v>#REF!</v>
      </c>
      <c r="P20" s="76">
        <f>нарххо!J270</f>
        <v>111.11111111111111</v>
      </c>
      <c r="Q20" s="101" t="e">
        <f>нарххо!#REF!</f>
        <v>#REF!</v>
      </c>
      <c r="R20" s="76">
        <f>нарххо!J310</f>
        <v>100</v>
      </c>
      <c r="S20" s="101" t="e">
        <f>нарххо!#REF!</f>
        <v>#REF!</v>
      </c>
      <c r="T20" s="76">
        <f>нарххо!J350</f>
        <v>100</v>
      </c>
      <c r="U20" s="71" t="e">
        <f>нарххо!#REF!</f>
        <v>#REF!</v>
      </c>
      <c r="V20" s="72">
        <f>нарххо!J390</f>
        <v>112.5</v>
      </c>
      <c r="W20" s="71" t="e">
        <f>нарххо!#REF!</f>
        <v>#REF!</v>
      </c>
      <c r="X20" s="72">
        <f>нарххо!J430</f>
        <v>95.652173913043484</v>
      </c>
    </row>
    <row r="21" spans="1:26" ht="14.25" x14ac:dyDescent="0.2">
      <c r="A21" s="77">
        <v>17</v>
      </c>
      <c r="B21" s="78" t="s">
        <v>13</v>
      </c>
      <c r="C21" s="100" t="e">
        <f>нарххо!#REF!</f>
        <v>#REF!</v>
      </c>
      <c r="D21" s="70">
        <f>нарххо!J29</f>
        <v>105.76923076923077</v>
      </c>
      <c r="E21" s="71" t="e">
        <f>нарххо!#REF!</f>
        <v>#REF!</v>
      </c>
      <c r="F21" s="72">
        <f>нарххо!J71</f>
        <v>124</v>
      </c>
      <c r="G21" s="73" t="e">
        <f>нарххо!#REF!</f>
        <v>#REF!</v>
      </c>
      <c r="H21" s="74">
        <f>нарххо!J111</f>
        <v>107.69230769230769</v>
      </c>
      <c r="I21" s="69" t="e">
        <f>нарххо!#REF!</f>
        <v>#REF!</v>
      </c>
      <c r="J21" s="75">
        <f>нарххо!J151</f>
        <v>108.77192982456141</v>
      </c>
      <c r="K21" s="69" t="e">
        <f>нарххо!#REF!</f>
        <v>#REF!</v>
      </c>
      <c r="L21" s="75">
        <f>нарххо!J191</f>
        <v>108.98661567877627</v>
      </c>
      <c r="M21" s="101" t="e">
        <f>нарххо!#REF!</f>
        <v>#REF!</v>
      </c>
      <c r="N21" s="76">
        <f>нарххо!J231</f>
        <v>110.51546391752578</v>
      </c>
      <c r="O21" s="101" t="e">
        <f>нарххо!#REF!</f>
        <v>#REF!</v>
      </c>
      <c r="P21" s="76">
        <f>нарххо!J271</f>
        <v>106.5217391304348</v>
      </c>
      <c r="Q21" s="101" t="e">
        <f>нарххо!#REF!</f>
        <v>#REF!</v>
      </c>
      <c r="R21" s="76">
        <f>нарххо!J311</f>
        <v>105.88235294117649</v>
      </c>
      <c r="S21" s="101" t="e">
        <f>нарххо!#REF!</f>
        <v>#REF!</v>
      </c>
      <c r="T21" s="76">
        <f>нарххо!J351</f>
        <v>108.16326530612244</v>
      </c>
      <c r="U21" s="71" t="e">
        <f>нарххо!#REF!</f>
        <v>#REF!</v>
      </c>
      <c r="V21" s="72">
        <f>нарххо!J391</f>
        <v>103.84615384615385</v>
      </c>
      <c r="W21" s="71" t="e">
        <f>нарххо!#REF!</f>
        <v>#REF!</v>
      </c>
      <c r="X21" s="72">
        <f>нарххо!J431</f>
        <v>105.88235294117649</v>
      </c>
    </row>
    <row r="22" spans="1:26" ht="14.25" x14ac:dyDescent="0.2">
      <c r="A22" s="79">
        <v>18</v>
      </c>
      <c r="B22" s="78" t="s">
        <v>4</v>
      </c>
      <c r="C22" s="100" t="e">
        <f>нарххо!#REF!</f>
        <v>#REF!</v>
      </c>
      <c r="D22" s="70">
        <f>нарххо!J31</f>
        <v>94.339622641509436</v>
      </c>
      <c r="E22" s="71" t="e">
        <f>нарххо!#REF!</f>
        <v>#REF!</v>
      </c>
      <c r="F22" s="72">
        <f>нарххо!J73</f>
        <v>80</v>
      </c>
      <c r="G22" s="73" t="e">
        <f>нарххо!#REF!</f>
        <v>#REF!</v>
      </c>
      <c r="H22" s="74">
        <f>нарххо!J113</f>
        <v>77.777777777777786</v>
      </c>
      <c r="I22" s="69" t="e">
        <f>нарххо!#REF!</f>
        <v>#REF!</v>
      </c>
      <c r="J22" s="75">
        <f>нарххо!J153</f>
        <v>92.592592592592581</v>
      </c>
      <c r="K22" s="69" t="e">
        <f>нарххо!#REF!</f>
        <v>#REF!</v>
      </c>
      <c r="L22" s="75">
        <f>нарххо!J193</f>
        <v>96.6</v>
      </c>
      <c r="M22" s="101" t="e">
        <f>нарххо!#REF!</f>
        <v>#REF!</v>
      </c>
      <c r="N22" s="76">
        <f>нарххо!J233</f>
        <v>84.210526315789465</v>
      </c>
      <c r="O22" s="101" t="e">
        <f>нарххо!#REF!</f>
        <v>#REF!</v>
      </c>
      <c r="P22" s="76">
        <f>нарххо!J273</f>
        <v>88.888888888888886</v>
      </c>
      <c r="Q22" s="101" t="e">
        <f>нарххо!#REF!</f>
        <v>#REF!</v>
      </c>
      <c r="R22" s="76">
        <f>нарххо!J313</f>
        <v>100</v>
      </c>
      <c r="S22" s="101" t="e">
        <f>нарххо!#REF!</f>
        <v>#REF!</v>
      </c>
      <c r="T22" s="76">
        <f>нарххо!J353</f>
        <v>100</v>
      </c>
      <c r="U22" s="71" t="e">
        <f>нарххо!#REF!</f>
        <v>#REF!</v>
      </c>
      <c r="V22" s="72">
        <f>нарххо!J393</f>
        <v>90.909090909090907</v>
      </c>
      <c r="W22" s="71" t="e">
        <f>нарххо!#REF!</f>
        <v>#REF!</v>
      </c>
      <c r="X22" s="72">
        <f>нарххо!J433</f>
        <v>88.888888888888886</v>
      </c>
    </row>
    <row r="23" spans="1:26" ht="14.25" x14ac:dyDescent="0.2">
      <c r="A23" s="80">
        <v>19</v>
      </c>
      <c r="B23" s="78" t="s">
        <v>21</v>
      </c>
      <c r="C23" s="100" t="e">
        <f>нарххо!#REF!</f>
        <v>#REF!</v>
      </c>
      <c r="D23" s="70">
        <f>нарххо!J32</f>
        <v>105.01193317422435</v>
      </c>
      <c r="E23" s="71" t="e">
        <f>нарххо!#REF!</f>
        <v>#REF!</v>
      </c>
      <c r="F23" s="72">
        <f>нарххо!J74</f>
        <v>91.666666666666657</v>
      </c>
      <c r="G23" s="73" t="e">
        <f>нарххо!#REF!</f>
        <v>#REF!</v>
      </c>
      <c r="H23" s="74">
        <f>нарххо!J114</f>
        <v>125</v>
      </c>
      <c r="I23" s="69" t="e">
        <f>нарххо!#REF!</f>
        <v>#REF!</v>
      </c>
      <c r="J23" s="75">
        <f>нарххо!J154</f>
        <v>100</v>
      </c>
      <c r="K23" s="69" t="e">
        <f>нарххо!#REF!</f>
        <v>#REF!</v>
      </c>
      <c r="L23" s="75">
        <f>нарххо!J194</f>
        <v>119.04761904761905</v>
      </c>
      <c r="M23" s="101" t="e">
        <f>нарххо!#REF!</f>
        <v>#REF!</v>
      </c>
      <c r="N23" s="76">
        <f>нарххо!J234</f>
        <v>105.88235294117648</v>
      </c>
      <c r="O23" s="101" t="e">
        <f>нарххо!#REF!</f>
        <v>#REF!</v>
      </c>
      <c r="P23" s="76">
        <f>нарххо!J274</f>
        <v>105.88235294117648</v>
      </c>
      <c r="Q23" s="101" t="e">
        <f>нарххо!#REF!</f>
        <v>#REF!</v>
      </c>
      <c r="R23" s="76">
        <f>нарххо!J314</f>
        <v>117.64705882352942</v>
      </c>
      <c r="S23" s="101" t="e">
        <f>нарххо!#REF!</f>
        <v>#REF!</v>
      </c>
      <c r="T23" s="76">
        <f>нарххо!J354</f>
        <v>100</v>
      </c>
      <c r="U23" s="71" t="e">
        <f>нарххо!#REF!</f>
        <v>#REF!</v>
      </c>
      <c r="V23" s="72">
        <f>нарххо!J394</f>
        <v>105.88235294117648</v>
      </c>
      <c r="W23" s="71" t="e">
        <f>нарххо!#REF!</f>
        <v>#REF!</v>
      </c>
      <c r="X23" s="72">
        <f>нарххо!J434</f>
        <v>100</v>
      </c>
    </row>
    <row r="24" spans="1:26" ht="14.25" x14ac:dyDescent="0.2">
      <c r="A24" s="77">
        <v>20</v>
      </c>
      <c r="B24" s="78" t="s">
        <v>22</v>
      </c>
      <c r="C24" s="100" t="e">
        <f>нарххо!#REF!</f>
        <v>#REF!</v>
      </c>
      <c r="D24" s="70">
        <f>нарххо!J33</f>
        <v>104.78873239436621</v>
      </c>
      <c r="E24" s="71" t="e">
        <f>нарххо!#REF!</f>
        <v>#REF!</v>
      </c>
      <c r="F24" s="72">
        <f>нарххо!J75</f>
        <v>105.26315789473684</v>
      </c>
      <c r="G24" s="73" t="e">
        <f>нарххо!#REF!</f>
        <v>#REF!</v>
      </c>
      <c r="H24" s="74">
        <f>нарххо!J115</f>
        <v>133.33333333333331</v>
      </c>
      <c r="I24" s="69" t="e">
        <f>нарххо!#REF!</f>
        <v>#REF!</v>
      </c>
      <c r="J24" s="75">
        <f>нарххо!J155</f>
        <v>101.81818181818183</v>
      </c>
      <c r="K24" s="69" t="e">
        <f>нарххо!#REF!</f>
        <v>#REF!</v>
      </c>
      <c r="L24" s="75">
        <f>нарххо!J195</f>
        <v>113.51351351351352</v>
      </c>
      <c r="M24" s="101" t="e">
        <f>нарххо!#REF!</f>
        <v>#REF!</v>
      </c>
      <c r="N24" s="76">
        <f>нарххо!J235</f>
        <v>114.28571428571428</v>
      </c>
      <c r="O24" s="101" t="e">
        <f>нарххо!#REF!</f>
        <v>#REF!</v>
      </c>
      <c r="P24" s="76">
        <f>нарххо!J275</f>
        <v>128.57142857142858</v>
      </c>
      <c r="Q24" s="101" t="e">
        <f>нарххо!#REF!</f>
        <v>#REF!</v>
      </c>
      <c r="R24" s="76">
        <f>нарххо!J315</f>
        <v>133.33333333333331</v>
      </c>
      <c r="S24" s="101" t="e">
        <f>нарххо!#REF!</f>
        <v>#REF!</v>
      </c>
      <c r="T24" s="76">
        <f>нарххо!J355</f>
        <v>114.28571428571428</v>
      </c>
      <c r="U24" s="71" t="e">
        <f>нарххо!#REF!</f>
        <v>#REF!</v>
      </c>
      <c r="V24" s="72">
        <f>нарххо!J395</f>
        <v>100</v>
      </c>
      <c r="W24" s="71" t="e">
        <f>нарххо!#REF!</f>
        <v>#REF!</v>
      </c>
      <c r="X24" s="72">
        <f>нарххо!J435</f>
        <v>126.66666666666666</v>
      </c>
    </row>
    <row r="25" spans="1:26" ht="14.25" x14ac:dyDescent="0.2">
      <c r="A25" s="79">
        <v>21</v>
      </c>
      <c r="B25" s="78" t="s">
        <v>23</v>
      </c>
      <c r="C25" s="100" t="e">
        <f>нарххо!#REF!</f>
        <v>#REF!</v>
      </c>
      <c r="D25" s="70">
        <f>нарххо!J34</f>
        <v>96.125356125356134</v>
      </c>
      <c r="E25" s="71" t="e">
        <f>нарххо!#REF!</f>
        <v>#REF!</v>
      </c>
      <c r="F25" s="72">
        <f>нарххо!J76</f>
        <v>89.473684210526315</v>
      </c>
      <c r="G25" s="73" t="e">
        <f>нарххо!#REF!</f>
        <v>#REF!</v>
      </c>
      <c r="H25" s="74">
        <f>нарххо!J116</f>
        <v>113.33333333333333</v>
      </c>
      <c r="I25" s="69" t="e">
        <f>нарххо!#REF!</f>
        <v>#REF!</v>
      </c>
      <c r="J25" s="75">
        <f>нарххо!J156</f>
        <v>100</v>
      </c>
      <c r="K25" s="69" t="e">
        <f>нарххо!#REF!</f>
        <v>#REF!</v>
      </c>
      <c r="L25" s="75">
        <f>нарххо!J196</f>
        <v>101.10344827586206</v>
      </c>
      <c r="M25" s="101" t="e">
        <f>нарххо!#REF!</f>
        <v>#REF!</v>
      </c>
      <c r="N25" s="76">
        <f>нарххо!J236</f>
        <v>100</v>
      </c>
      <c r="O25" s="101" t="e">
        <f>нарххо!#REF!</f>
        <v>#REF!</v>
      </c>
      <c r="P25" s="76">
        <f>нарххо!J276</f>
        <v>100</v>
      </c>
      <c r="Q25" s="101" t="e">
        <f>нарххо!#REF!</f>
        <v>#REF!</v>
      </c>
      <c r="R25" s="76">
        <f>нарххо!J316</f>
        <v>100</v>
      </c>
      <c r="S25" s="101" t="e">
        <f>нарххо!#REF!</f>
        <v>#REF!</v>
      </c>
      <c r="T25" s="76">
        <f>нарххо!J356</f>
        <v>104</v>
      </c>
      <c r="U25" s="71" t="e">
        <f>нарххо!#REF!</f>
        <v>#REF!</v>
      </c>
      <c r="V25" s="72">
        <f>нарххо!J396</f>
        <v>123.07692307692308</v>
      </c>
      <c r="W25" s="71" t="e">
        <f>нарххо!#REF!</f>
        <v>#REF!</v>
      </c>
      <c r="X25" s="72">
        <f>нарххо!J436</f>
        <v>111.11111111111111</v>
      </c>
    </row>
    <row r="26" spans="1:26" ht="22.5" customHeight="1" x14ac:dyDescent="0.2">
      <c r="A26" s="288">
        <v>22</v>
      </c>
      <c r="B26" s="290" t="s">
        <v>125</v>
      </c>
      <c r="C26" s="143" t="s">
        <v>175</v>
      </c>
      <c r="D26" s="278">
        <f>нарххо!J35</f>
        <v>100</v>
      </c>
      <c r="E26" s="143" t="s">
        <v>197</v>
      </c>
      <c r="F26" s="280">
        <f>нарххо!J77</f>
        <v>106.06060606060606</v>
      </c>
      <c r="G26" s="143" t="s">
        <v>196</v>
      </c>
      <c r="H26" s="282">
        <f>нарххо!J117</f>
        <v>114.28571428571428</v>
      </c>
      <c r="I26" s="143" t="s">
        <v>177</v>
      </c>
      <c r="J26" s="284">
        <f>нарххо!J157</f>
        <v>97.674418604651166</v>
      </c>
      <c r="K26" s="143" t="s">
        <v>176</v>
      </c>
      <c r="L26" s="284">
        <f>нарххо!J197</f>
        <v>100</v>
      </c>
      <c r="M26" s="143" t="s">
        <v>178</v>
      </c>
      <c r="N26" s="286">
        <f>нарххо!J237</f>
        <v>100</v>
      </c>
      <c r="O26" s="143" t="s">
        <v>176</v>
      </c>
      <c r="P26" s="286">
        <f>нарххо!J277</f>
        <v>100</v>
      </c>
      <c r="Q26" s="143" t="s">
        <v>176</v>
      </c>
      <c r="R26" s="286">
        <f>нарххо!J317</f>
        <v>100</v>
      </c>
      <c r="S26" s="143" t="s">
        <v>179</v>
      </c>
      <c r="T26" s="286">
        <f>нарххо!J357</f>
        <v>108.1081081081081</v>
      </c>
      <c r="U26" s="143" t="s">
        <v>176</v>
      </c>
      <c r="V26" s="280">
        <f>нарххо!J397</f>
        <v>100</v>
      </c>
      <c r="W26" s="143" t="s">
        <v>175</v>
      </c>
      <c r="X26" s="280">
        <f>нарххо!J437</f>
        <v>87.5</v>
      </c>
    </row>
    <row r="27" spans="1:26" s="149" customFormat="1" ht="12.75" customHeight="1" x14ac:dyDescent="0.2">
      <c r="A27" s="289"/>
      <c r="B27" s="291"/>
      <c r="C27" s="148" t="e">
        <f>нарххо!#REF!</f>
        <v>#REF!</v>
      </c>
      <c r="D27" s="279"/>
      <c r="E27" s="148" t="e">
        <f>нарххо!#REF!</f>
        <v>#REF!</v>
      </c>
      <c r="F27" s="281"/>
      <c r="G27" s="148" t="e">
        <f>нарххо!#REF!</f>
        <v>#REF!</v>
      </c>
      <c r="H27" s="283"/>
      <c r="I27" s="148" t="e">
        <f>нарххо!#REF!</f>
        <v>#REF!</v>
      </c>
      <c r="J27" s="285"/>
      <c r="K27" s="148" t="e">
        <f>нарххо!#REF!</f>
        <v>#REF!</v>
      </c>
      <c r="L27" s="285"/>
      <c r="M27" s="148" t="e">
        <f>нарххо!#REF!</f>
        <v>#REF!</v>
      </c>
      <c r="N27" s="287"/>
      <c r="O27" s="148" t="e">
        <f>нарххо!#REF!</f>
        <v>#REF!</v>
      </c>
      <c r="P27" s="287"/>
      <c r="Q27" s="148" t="e">
        <f>нарххо!#REF!</f>
        <v>#REF!</v>
      </c>
      <c r="R27" s="287"/>
      <c r="S27" s="148" t="e">
        <f>нарххо!#REF!</f>
        <v>#REF!</v>
      </c>
      <c r="T27" s="287"/>
      <c r="U27" s="148" t="e">
        <f>нарххо!#REF!</f>
        <v>#REF!</v>
      </c>
      <c r="V27" s="281"/>
      <c r="W27" s="148" t="e">
        <f>нарххо!#REF!</f>
        <v>#REF!</v>
      </c>
      <c r="X27" s="281"/>
    </row>
    <row r="28" spans="1:26" ht="14.25" x14ac:dyDescent="0.2">
      <c r="A28" s="77">
        <v>23</v>
      </c>
      <c r="B28" s="78" t="s">
        <v>27</v>
      </c>
      <c r="C28" s="100" t="e">
        <f>нарххо!#REF!</f>
        <v>#REF!</v>
      </c>
      <c r="D28" s="70">
        <f>нарххо!J37</f>
        <v>105.88235294117648</v>
      </c>
      <c r="E28" s="71" t="e">
        <f>нарххо!#REF!</f>
        <v>#REF!</v>
      </c>
      <c r="F28" s="72">
        <f>нарххо!J79</f>
        <v>83.333333333333343</v>
      </c>
      <c r="G28" s="73" t="e">
        <f>нарххо!#REF!</f>
        <v>#REF!</v>
      </c>
      <c r="H28" s="74">
        <f>нарххо!J119</f>
        <v>100</v>
      </c>
      <c r="I28" s="69" t="e">
        <f>нарххо!#REF!</f>
        <v>#REF!</v>
      </c>
      <c r="J28" s="75">
        <f>нарххо!J159</f>
        <v>100</v>
      </c>
      <c r="K28" s="69" t="e">
        <f>нарххо!#REF!</f>
        <v>#REF!</v>
      </c>
      <c r="L28" s="75">
        <f>нарххо!J199</f>
        <v>100</v>
      </c>
      <c r="M28" s="101" t="e">
        <f>нарххо!#REF!</f>
        <v>#REF!</v>
      </c>
      <c r="N28" s="76">
        <f>нарххо!J239</f>
        <v>100</v>
      </c>
      <c r="O28" s="101" t="e">
        <f>нарххо!#REF!</f>
        <v>#REF!</v>
      </c>
      <c r="P28" s="76">
        <f>нарххо!J279</f>
        <v>100</v>
      </c>
      <c r="Q28" s="101" t="e">
        <f>нарххо!#REF!</f>
        <v>#REF!</v>
      </c>
      <c r="R28" s="76">
        <f>нарххо!J319</f>
        <v>100</v>
      </c>
      <c r="S28" s="101" t="e">
        <f>нарххо!#REF!</f>
        <v>#REF!</v>
      </c>
      <c r="T28" s="76">
        <f>нарххо!J359</f>
        <v>100</v>
      </c>
      <c r="U28" s="71" t="e">
        <f>нарххо!#REF!</f>
        <v>#REF!</v>
      </c>
      <c r="V28" s="72">
        <f>нарххо!J399</f>
        <v>100</v>
      </c>
      <c r="W28" s="71" t="e">
        <f>нарххо!#REF!</f>
        <v>#REF!</v>
      </c>
      <c r="X28" s="72">
        <f>нарххо!J439</f>
        <v>100</v>
      </c>
    </row>
    <row r="29" spans="1:26" ht="14.25" x14ac:dyDescent="0.2">
      <c r="A29" s="79">
        <v>24</v>
      </c>
      <c r="B29" s="78" t="s">
        <v>9</v>
      </c>
      <c r="C29" s="100"/>
      <c r="D29" s="70"/>
      <c r="E29" s="185" t="e">
        <f>нарххо!#REF!</f>
        <v>#REF!</v>
      </c>
      <c r="F29" s="182">
        <f>нарххо!J80</f>
        <v>166.66666666666669</v>
      </c>
      <c r="G29" s="187" t="e">
        <f>нарххо!#REF!</f>
        <v>#REF!</v>
      </c>
      <c r="H29" s="181">
        <f>нарххо!J120</f>
        <v>166.66666666666669</v>
      </c>
      <c r="I29" s="69" t="e">
        <f>нарххо!#REF!</f>
        <v>#REF!</v>
      </c>
      <c r="J29" s="75">
        <f>нарххо!J160</f>
        <v>148.93617021276594</v>
      </c>
      <c r="K29" s="69"/>
      <c r="L29" s="75"/>
      <c r="M29" s="101"/>
      <c r="N29" s="76"/>
      <c r="O29" s="101"/>
      <c r="P29" s="76"/>
      <c r="Q29" s="101"/>
      <c r="R29" s="76"/>
      <c r="S29" s="101"/>
      <c r="T29" s="76"/>
      <c r="U29" s="71"/>
      <c r="V29" s="72"/>
      <c r="W29" s="71"/>
      <c r="X29" s="72"/>
    </row>
    <row r="30" spans="1:26" ht="14.25" x14ac:dyDescent="0.2">
      <c r="A30" s="80">
        <v>25</v>
      </c>
      <c r="B30" s="78" t="s">
        <v>10</v>
      </c>
      <c r="C30" s="100" t="e">
        <f>нарххо!#REF!</f>
        <v>#REF!</v>
      </c>
      <c r="D30" s="70">
        <f>нарххо!J39</f>
        <v>127.74193548387099</v>
      </c>
      <c r="E30" s="71" t="e">
        <f>нарххо!#REF!</f>
        <v>#REF!</v>
      </c>
      <c r="F30" s="72">
        <f>нарххо!J81</f>
        <v>125.64102564102566</v>
      </c>
      <c r="G30" s="73" t="e">
        <f>нарххо!#REF!</f>
        <v>#REF!</v>
      </c>
      <c r="H30" s="74">
        <f>нарххо!J121</f>
        <v>124.67532467532467</v>
      </c>
      <c r="I30" s="69" t="e">
        <f>нарххо!#REF!</f>
        <v>#REF!</v>
      </c>
      <c r="J30" s="75">
        <f>нарххо!J161</f>
        <v>116.27906976744187</v>
      </c>
      <c r="K30" s="69" t="e">
        <f>нарххо!#REF!</f>
        <v>#REF!</v>
      </c>
      <c r="L30" s="75">
        <f>нарххо!J201</f>
        <v>127.66233766233765</v>
      </c>
      <c r="M30" s="101" t="e">
        <f>нарххо!#REF!</f>
        <v>#REF!</v>
      </c>
      <c r="N30" s="76">
        <f>нарххо!J241</f>
        <v>125</v>
      </c>
      <c r="O30" s="101" t="e">
        <f>нарххо!#REF!</f>
        <v>#REF!</v>
      </c>
      <c r="P30" s="76">
        <f>нарххо!J281</f>
        <v>128.2051282051282</v>
      </c>
      <c r="Q30" s="101" t="e">
        <f>нарххо!#REF!</f>
        <v>#REF!</v>
      </c>
      <c r="R30" s="76">
        <f>нарххо!J321</f>
        <v>127.84810126582278</v>
      </c>
      <c r="S30" s="101" t="e">
        <f>нарххо!#REF!</f>
        <v>#REF!</v>
      </c>
      <c r="T30" s="76">
        <f>нарххо!J361</f>
        <v>125</v>
      </c>
      <c r="U30" s="71" t="e">
        <f>нарххо!#REF!</f>
        <v>#REF!</v>
      </c>
      <c r="V30" s="72">
        <f>нарххо!J401</f>
        <v>115.29411764705884</v>
      </c>
      <c r="W30" s="71" t="e">
        <f>нарххо!#REF!</f>
        <v>#REF!</v>
      </c>
      <c r="X30" s="72">
        <f>нарххо!J441</f>
        <v>125</v>
      </c>
    </row>
    <row r="31" spans="1:26" ht="31.5" customHeight="1" x14ac:dyDescent="0.2">
      <c r="A31" s="97"/>
      <c r="B31" s="81" t="s">
        <v>95</v>
      </c>
      <c r="C31" s="100"/>
      <c r="D31" s="70"/>
      <c r="E31" s="71"/>
      <c r="F31" s="72"/>
      <c r="G31" s="73"/>
      <c r="H31" s="74"/>
      <c r="I31" s="69"/>
      <c r="J31" s="75"/>
      <c r="K31" s="69"/>
      <c r="L31" s="75"/>
      <c r="M31" s="101"/>
      <c r="N31" s="76"/>
      <c r="O31" s="101"/>
      <c r="P31" s="76"/>
      <c r="Q31" s="101"/>
      <c r="R31" s="76"/>
      <c r="S31" s="101"/>
      <c r="T31" s="76"/>
      <c r="U31" s="71"/>
      <c r="V31" s="72"/>
      <c r="W31" s="71"/>
      <c r="X31" s="72"/>
      <c r="Z31" s="142"/>
    </row>
    <row r="32" spans="1:26" ht="14.25" x14ac:dyDescent="0.2">
      <c r="A32" s="97"/>
      <c r="B32" s="78" t="s">
        <v>47</v>
      </c>
      <c r="C32" s="100" t="e">
        <f>нарххо!#REF!</f>
        <v>#REF!</v>
      </c>
      <c r="D32" s="70">
        <f>нарххо!J42</f>
        <v>102.81954887218043</v>
      </c>
      <c r="E32" s="71" t="e">
        <f>нарххо!#REF!</f>
        <v>#REF!</v>
      </c>
      <c r="F32" s="72">
        <f>нарххо!J84</f>
        <v>103.02171860245515</v>
      </c>
      <c r="G32" s="73" t="e">
        <f>нарххо!#REF!</f>
        <v>#REF!</v>
      </c>
      <c r="H32" s="74">
        <f>нарххо!J124</f>
        <v>103.11909262759924</v>
      </c>
      <c r="I32" s="69" t="e">
        <f>нарххо!#REF!</f>
        <v>#REF!</v>
      </c>
      <c r="J32" s="75" t="e">
        <f>нарххо!#REF!</f>
        <v>#REF!</v>
      </c>
      <c r="K32" s="69" t="e">
        <f>нарххо!#REF!</f>
        <v>#REF!</v>
      </c>
      <c r="L32" s="75">
        <f>нарххо!J204</f>
        <v>102.81954887218043</v>
      </c>
      <c r="M32" s="101" t="e">
        <f>нарххо!#REF!</f>
        <v>#REF!</v>
      </c>
      <c r="N32" s="76">
        <f>нарххо!J244</f>
        <v>102.81954887218043</v>
      </c>
      <c r="O32" s="101" t="e">
        <f>нарххо!#REF!</f>
        <v>#REF!</v>
      </c>
      <c r="P32" s="76">
        <f>нарххо!J284</f>
        <v>102.81954887218043</v>
      </c>
      <c r="Q32" s="101" t="e">
        <f>нарххо!#REF!</f>
        <v>#REF!</v>
      </c>
      <c r="R32" s="76">
        <f>нарххо!J324</f>
        <v>102.81954887218043</v>
      </c>
      <c r="S32" s="101" t="e">
        <f>нарххо!#REF!</f>
        <v>#REF!</v>
      </c>
      <c r="T32" s="76">
        <f>нарххо!J364</f>
        <v>102.81954887218043</v>
      </c>
      <c r="U32" s="71" t="e">
        <f>нарххо!#REF!</f>
        <v>#REF!</v>
      </c>
      <c r="V32" s="72">
        <f>нарххо!J404</f>
        <v>102.81954887218043</v>
      </c>
      <c r="W32" s="71" t="e">
        <f>нарххо!#REF!</f>
        <v>#REF!</v>
      </c>
      <c r="X32" s="72">
        <f>нарххо!J444</f>
        <v>102.81954887218043</v>
      </c>
    </row>
    <row r="33" spans="1:24" ht="14.25" x14ac:dyDescent="0.2">
      <c r="A33" s="97"/>
      <c r="B33" s="78" t="s">
        <v>48</v>
      </c>
      <c r="C33" s="100" t="e">
        <f>нарххо!#REF!</f>
        <v>#REF!</v>
      </c>
      <c r="D33" s="70">
        <f>нарххо!J43</f>
        <v>102.90806754221389</v>
      </c>
      <c r="E33" s="71" t="e">
        <f>нарххо!#REF!</f>
        <v>#REF!</v>
      </c>
      <c r="F33" s="72">
        <f>нарххо!J85</f>
        <v>102.81425891181991</v>
      </c>
      <c r="G33" s="73" t="e">
        <f>нарххо!#REF!</f>
        <v>#REF!</v>
      </c>
      <c r="H33" s="74">
        <f>нарххо!J125</f>
        <v>102.81425891181991</v>
      </c>
      <c r="I33" s="69" t="e">
        <f>нарххо!#REF!</f>
        <v>#REF!</v>
      </c>
      <c r="J33" s="75">
        <f>нарххо!J164</f>
        <v>103.87157695939567</v>
      </c>
      <c r="K33" s="69" t="e">
        <f>нарххо!#REF!</f>
        <v>#REF!</v>
      </c>
      <c r="L33" s="75">
        <f>нарххо!J205</f>
        <v>102.90806754221389</v>
      </c>
      <c r="M33" s="101" t="e">
        <f>нарххо!#REF!</f>
        <v>#REF!</v>
      </c>
      <c r="N33" s="76">
        <f>нарххо!J245</f>
        <v>102.90806754221389</v>
      </c>
      <c r="O33" s="101" t="e">
        <f>нарххо!#REF!</f>
        <v>#REF!</v>
      </c>
      <c r="P33" s="76">
        <f>нарххо!J285</f>
        <v>102.90806754221389</v>
      </c>
      <c r="Q33" s="101" t="e">
        <f>нарххо!#REF!</f>
        <v>#REF!</v>
      </c>
      <c r="R33" s="76">
        <f>нарххо!J325</f>
        <v>102.90806754221389</v>
      </c>
      <c r="S33" s="101" t="e">
        <f>нарххо!#REF!</f>
        <v>#REF!</v>
      </c>
      <c r="T33" s="76">
        <f>нарххо!J365</f>
        <v>102.90806754221389</v>
      </c>
      <c r="U33" s="71" t="e">
        <f>нарххо!#REF!</f>
        <v>#REF!</v>
      </c>
      <c r="V33" s="72">
        <f>нарххо!J405</f>
        <v>102.90806754221389</v>
      </c>
      <c r="W33" s="71" t="e">
        <f>нарххо!#REF!</f>
        <v>#REF!</v>
      </c>
      <c r="X33" s="72">
        <f>нарххо!J445</f>
        <v>102.90806754221389</v>
      </c>
    </row>
    <row r="34" spans="1:24" ht="14.25" x14ac:dyDescent="0.2">
      <c r="A34" s="97"/>
      <c r="B34" s="78" t="s">
        <v>126</v>
      </c>
      <c r="C34" s="69">
        <v>65</v>
      </c>
      <c r="D34" s="70"/>
      <c r="E34" s="71">
        <v>47</v>
      </c>
      <c r="F34" s="71"/>
      <c r="G34" s="69">
        <v>47.4</v>
      </c>
      <c r="H34" s="74"/>
      <c r="I34" s="69">
        <v>45</v>
      </c>
      <c r="J34" s="75"/>
      <c r="K34" s="69">
        <v>50</v>
      </c>
      <c r="L34" s="83"/>
      <c r="M34" s="69">
        <v>34</v>
      </c>
      <c r="N34" s="76"/>
      <c r="O34" s="69">
        <v>38</v>
      </c>
      <c r="P34" s="76"/>
      <c r="Q34" s="69">
        <v>38</v>
      </c>
      <c r="R34" s="82"/>
      <c r="S34" s="69">
        <v>35</v>
      </c>
      <c r="T34" s="76"/>
      <c r="U34" s="71" t="e">
        <f>нарххо!#REF!</f>
        <v>#REF!</v>
      </c>
      <c r="V34" s="71"/>
      <c r="W34" s="69" t="e">
        <f>нарххо!#REF!</f>
        <v>#REF!</v>
      </c>
      <c r="X34" s="71"/>
    </row>
    <row r="35" spans="1:24" x14ac:dyDescent="0.2">
      <c r="A35" s="84"/>
      <c r="B35" s="33" t="str">
        <f>нарххо!B44</f>
        <v>*) In the retail price on 19.02.2024 recorded sales of flour first grade domestic wheat production and with the Republic of Kazakhstan, as has the largest share of sales.</v>
      </c>
      <c r="C35" s="84"/>
      <c r="D35" s="85"/>
      <c r="E35" s="84"/>
      <c r="F35" s="86"/>
      <c r="G35" s="84"/>
      <c r="H35" s="86"/>
      <c r="I35" s="84"/>
      <c r="J35" s="86"/>
      <c r="K35" s="84"/>
      <c r="L35" s="86"/>
      <c r="M35" s="84"/>
      <c r="N35" s="86"/>
      <c r="O35" s="84"/>
      <c r="P35" s="86"/>
      <c r="Q35" s="84"/>
      <c r="R35" s="86"/>
      <c r="S35" s="59"/>
      <c r="T35" s="87"/>
      <c r="U35" s="59"/>
      <c r="V35" s="87"/>
      <c r="X35" s="87"/>
    </row>
    <row r="36" spans="1:24" x14ac:dyDescent="0.2">
      <c r="A36" s="84"/>
      <c r="B36" s="277" t="s">
        <v>127</v>
      </c>
      <c r="C36" s="277"/>
      <c r="D36" s="277"/>
      <c r="E36" s="277"/>
      <c r="F36" s="277"/>
      <c r="G36" s="277"/>
      <c r="H36" s="277"/>
      <c r="I36" s="277"/>
      <c r="J36" s="277"/>
      <c r="K36" s="277"/>
      <c r="L36" s="277"/>
      <c r="M36" s="277"/>
      <c r="N36" s="277"/>
      <c r="O36" s="277"/>
      <c r="P36" s="277"/>
      <c r="Q36" s="277"/>
      <c r="R36" s="277"/>
      <c r="S36" s="59"/>
      <c r="T36" s="87"/>
      <c r="U36" s="59"/>
      <c r="V36" s="87"/>
      <c r="X36" s="87"/>
    </row>
    <row r="37" spans="1:24" x14ac:dyDescent="0.2">
      <c r="A37" s="84"/>
      <c r="B37" s="55"/>
      <c r="C37" s="55"/>
      <c r="D37" s="88"/>
      <c r="E37" s="55"/>
      <c r="F37" s="89"/>
      <c r="G37" s="55"/>
      <c r="H37" s="89"/>
      <c r="I37" s="55"/>
      <c r="J37" s="89"/>
      <c r="K37" s="55"/>
      <c r="L37" s="89"/>
      <c r="M37" s="55"/>
      <c r="N37" s="89"/>
      <c r="O37" s="55"/>
      <c r="P37" s="89"/>
      <c r="Q37" s="55"/>
      <c r="R37" s="89"/>
      <c r="S37" s="59"/>
      <c r="T37" s="87"/>
      <c r="U37" s="59"/>
      <c r="V37" s="87"/>
      <c r="X37" s="87"/>
    </row>
    <row r="38" spans="1:24" ht="69" customHeight="1" x14ac:dyDescent="0.2">
      <c r="A38" s="97"/>
      <c r="B38" s="90"/>
      <c r="C38" s="65" t="s">
        <v>193</v>
      </c>
      <c r="D38" s="66" t="str">
        <f>$D$4</f>
        <v>бо % нисбат ба 8.01.18</v>
      </c>
      <c r="E38" s="65" t="s">
        <v>129</v>
      </c>
      <c r="F38" s="66" t="str">
        <f>$D$4</f>
        <v>бо % нисбат ба 8.01.18</v>
      </c>
      <c r="G38" s="91" t="s">
        <v>130</v>
      </c>
      <c r="H38" s="66" t="str">
        <f>$D$4</f>
        <v>бо % нисбат ба 8.01.18</v>
      </c>
      <c r="I38" s="65" t="s">
        <v>131</v>
      </c>
      <c r="J38" s="66" t="str">
        <f>$D$4</f>
        <v>бо % нисбат ба 8.01.18</v>
      </c>
      <c r="K38" s="67" t="s">
        <v>132</v>
      </c>
      <c r="L38" s="66" t="str">
        <f>$D$4</f>
        <v>бо % нисбат ба 8.01.18</v>
      </c>
      <c r="M38" s="67" t="s">
        <v>133</v>
      </c>
      <c r="N38" s="66" t="str">
        <f>$D$4</f>
        <v>бо % нисбат ба 8.01.18</v>
      </c>
      <c r="O38" s="67" t="s">
        <v>134</v>
      </c>
      <c r="P38" s="66" t="str">
        <f>$D$4</f>
        <v>бо % нисбат ба 8.01.18</v>
      </c>
      <c r="Q38" s="65" t="s">
        <v>135</v>
      </c>
      <c r="R38" s="66" t="str">
        <f>$D$4</f>
        <v>бо % нисбат ба 8.01.18</v>
      </c>
      <c r="S38" s="65" t="s">
        <v>136</v>
      </c>
      <c r="T38" s="66" t="str">
        <f>$D$4</f>
        <v>бо % нисбат ба 8.01.18</v>
      </c>
      <c r="U38" s="67" t="s">
        <v>191</v>
      </c>
      <c r="V38" s="66" t="str">
        <f>$D$4</f>
        <v>бо % нисбат ба 8.01.18</v>
      </c>
      <c r="W38" s="67" t="s">
        <v>137</v>
      </c>
      <c r="X38" s="66" t="str">
        <f>$D$4</f>
        <v>бо % нисбат ба 8.01.18</v>
      </c>
    </row>
    <row r="39" spans="1:24" ht="15.75" x14ac:dyDescent="0.25">
      <c r="A39" s="188">
        <v>1</v>
      </c>
      <c r="B39" s="17" t="s">
        <v>107</v>
      </c>
      <c r="C39" s="69" t="e">
        <f>нарххо!#REF!</f>
        <v>#REF!</v>
      </c>
      <c r="D39" s="75" t="e">
        <f>нарххо!#REF!</f>
        <v>#REF!</v>
      </c>
      <c r="E39" s="69" t="e">
        <f>нарххо!#REF!</f>
        <v>#REF!</v>
      </c>
      <c r="F39" s="75" t="e">
        <f>нарххо!#REF!</f>
        <v>#REF!</v>
      </c>
      <c r="G39" s="69" t="e">
        <f>нарххо!#REF!</f>
        <v>#REF!</v>
      </c>
      <c r="H39" s="75" t="e">
        <f>нарххо!#REF!</f>
        <v>#REF!</v>
      </c>
      <c r="I39" s="69" t="e">
        <f>нарххо!#REF!</f>
        <v>#REF!</v>
      </c>
      <c r="J39" s="75" t="e">
        <f>нарххо!#REF!</f>
        <v>#REF!</v>
      </c>
      <c r="K39" s="71" t="e">
        <f>нарххо!#REF!</f>
        <v>#REF!</v>
      </c>
      <c r="L39" s="72" t="e">
        <f>нарххо!#REF!</f>
        <v>#REF!</v>
      </c>
      <c r="M39" s="92" t="e">
        <f>нарххо!#REF!</f>
        <v>#REF!</v>
      </c>
      <c r="N39" s="93" t="e">
        <f>нарххо!#REF!</f>
        <v>#REF!</v>
      </c>
      <c r="O39" s="69" t="e">
        <f>нарххо!#REF!</f>
        <v>#REF!</v>
      </c>
      <c r="P39" s="75" t="e">
        <f>нарххо!#REF!</f>
        <v>#REF!</v>
      </c>
      <c r="Q39" s="69" t="e">
        <f>нарххо!#REF!</f>
        <v>#REF!</v>
      </c>
      <c r="R39" s="75" t="e">
        <f>нарххо!#REF!</f>
        <v>#REF!</v>
      </c>
      <c r="S39" s="69" t="e">
        <f>нарххо!#REF!</f>
        <v>#REF!</v>
      </c>
      <c r="T39" s="75" t="e">
        <f>нарххо!#REF!</f>
        <v>#REF!</v>
      </c>
      <c r="U39" s="101" t="e">
        <f>нарххо!#REF!</f>
        <v>#REF!</v>
      </c>
      <c r="V39" s="76" t="e">
        <f>нарххо!#REF!</f>
        <v>#REF!</v>
      </c>
      <c r="W39" s="101" t="e">
        <f>нарххо!#REF!</f>
        <v>#REF!</v>
      </c>
      <c r="X39" s="76" t="e">
        <f>нарххо!#REF!</f>
        <v>#REF!</v>
      </c>
    </row>
    <row r="40" spans="1:24" ht="14.25" x14ac:dyDescent="0.2">
      <c r="A40" s="77">
        <v>2</v>
      </c>
      <c r="B40" s="78" t="s">
        <v>11</v>
      </c>
      <c r="C40" s="69" t="e">
        <f>нарххо!#REF!</f>
        <v>#REF!</v>
      </c>
      <c r="D40" s="75">
        <f>нарххо!J455</f>
        <v>60.000000000000007</v>
      </c>
      <c r="E40" s="69" t="e">
        <f>нарххо!#REF!</f>
        <v>#REF!</v>
      </c>
      <c r="F40" s="75">
        <f>нарххо!J495</f>
        <v>83.333333333333343</v>
      </c>
      <c r="G40" s="69" t="e">
        <f>нарххо!#REF!</f>
        <v>#REF!</v>
      </c>
      <c r="H40" s="75">
        <f>нарххо!J535</f>
        <v>57.499999999999993</v>
      </c>
      <c r="I40" s="69" t="e">
        <f>нарххо!#REF!</f>
        <v>#REF!</v>
      </c>
      <c r="J40" s="75">
        <f>нарххо!J575</f>
        <v>50</v>
      </c>
      <c r="K40" s="71" t="e">
        <f>нарххо!#REF!</f>
        <v>#REF!</v>
      </c>
      <c r="L40" s="72">
        <f>нарххо!J615</f>
        <v>75</v>
      </c>
      <c r="M40" s="92" t="e">
        <f>нарххо!#REF!</f>
        <v>#REF!</v>
      </c>
      <c r="N40" s="93">
        <f>нарххо!J655</f>
        <v>75</v>
      </c>
      <c r="O40" s="69" t="e">
        <f>нарххо!#REF!</f>
        <v>#REF!</v>
      </c>
      <c r="P40" s="75">
        <f>нарххо!J695</f>
        <v>83.333333333333343</v>
      </c>
      <c r="Q40" s="69" t="e">
        <f>нарххо!#REF!</f>
        <v>#REF!</v>
      </c>
      <c r="R40" s="75">
        <f>нарххо!J735</f>
        <v>77.142857142857153</v>
      </c>
      <c r="S40" s="69" t="e">
        <f>нарххо!#REF!</f>
        <v>#REF!</v>
      </c>
      <c r="T40" s="75">
        <f>нарххо!J775</f>
        <v>86.666666666666671</v>
      </c>
      <c r="U40" s="101" t="e">
        <f>нарххо!#REF!</f>
        <v>#REF!</v>
      </c>
      <c r="V40" s="76">
        <f>нарххо!J815</f>
        <v>86.956521739130437</v>
      </c>
      <c r="W40" s="101" t="e">
        <f>нарххо!#REF!</f>
        <v>#REF!</v>
      </c>
      <c r="X40" s="76">
        <f>нарххо!J855</f>
        <v>80.769230769230774</v>
      </c>
    </row>
    <row r="41" spans="1:24" ht="15.75" x14ac:dyDescent="0.25">
      <c r="A41" s="79">
        <v>3</v>
      </c>
      <c r="B41" s="15" t="s">
        <v>38</v>
      </c>
      <c r="C41" s="69" t="e">
        <f>нарххо!#REF!</f>
        <v>#REF!</v>
      </c>
      <c r="D41" s="75" t="e">
        <f>нарххо!#REF!</f>
        <v>#REF!</v>
      </c>
      <c r="E41" s="69" t="e">
        <f>нарххо!#REF!</f>
        <v>#REF!</v>
      </c>
      <c r="F41" s="75" t="e">
        <f>нарххо!#REF!</f>
        <v>#REF!</v>
      </c>
      <c r="G41" s="69" t="e">
        <f>нарххо!#REF!</f>
        <v>#REF!</v>
      </c>
      <c r="H41" s="75" t="e">
        <f>нарххо!#REF!</f>
        <v>#REF!</v>
      </c>
      <c r="I41" s="69" t="e">
        <f>нарххо!#REF!</f>
        <v>#REF!</v>
      </c>
      <c r="J41" s="75" t="e">
        <f>нарххо!#REF!</f>
        <v>#REF!</v>
      </c>
      <c r="K41" s="71" t="e">
        <f>нарххо!#REF!</f>
        <v>#REF!</v>
      </c>
      <c r="L41" s="72" t="e">
        <f>нарххо!#REF!</f>
        <v>#REF!</v>
      </c>
      <c r="M41" s="92" t="e">
        <f>нарххо!#REF!</f>
        <v>#REF!</v>
      </c>
      <c r="N41" s="93" t="e">
        <f>нарххо!#REF!</f>
        <v>#REF!</v>
      </c>
      <c r="O41" s="69" t="e">
        <f>нарххо!#REF!</f>
        <v>#REF!</v>
      </c>
      <c r="P41" s="75" t="e">
        <f>нарххо!#REF!</f>
        <v>#REF!</v>
      </c>
      <c r="Q41" s="69" t="e">
        <f>нарххо!#REF!</f>
        <v>#REF!</v>
      </c>
      <c r="R41" s="75" t="e">
        <f>нарххо!#REF!</f>
        <v>#REF!</v>
      </c>
      <c r="S41" s="69" t="e">
        <f>нарххо!#REF!</f>
        <v>#REF!</v>
      </c>
      <c r="T41" s="75" t="e">
        <f>нарххо!#REF!</f>
        <v>#REF!</v>
      </c>
      <c r="U41" s="101" t="e">
        <f>нарххо!#REF!</f>
        <v>#REF!</v>
      </c>
      <c r="V41" s="76">
        <f>нарххо!J816</f>
        <v>39</v>
      </c>
      <c r="W41" s="101" t="e">
        <f>нарххо!#REF!</f>
        <v>#REF!</v>
      </c>
      <c r="X41" s="76" t="e">
        <f>нарххо!#REF!</f>
        <v>#REF!</v>
      </c>
    </row>
    <row r="42" spans="1:24" ht="14.25" x14ac:dyDescent="0.2">
      <c r="A42" s="77">
        <v>4</v>
      </c>
      <c r="B42" s="78" t="s">
        <v>35</v>
      </c>
      <c r="C42" s="69" t="e">
        <f>нарххо!#REF!</f>
        <v>#REF!</v>
      </c>
      <c r="D42" s="75">
        <f>нарххо!J457</f>
        <v>60.606060606060609</v>
      </c>
      <c r="E42" s="69" t="e">
        <f>нарххо!#REF!</f>
        <v>#REF!</v>
      </c>
      <c r="F42" s="75">
        <f>нарххо!J497</f>
        <v>45.45454545454546</v>
      </c>
      <c r="G42" s="69" t="e">
        <f>нарххо!#REF!</f>
        <v>#REF!</v>
      </c>
      <c r="H42" s="75">
        <f>нарххо!J537</f>
        <v>66.666666666666657</v>
      </c>
      <c r="I42" s="69" t="e">
        <f>нарххо!#REF!</f>
        <v>#REF!</v>
      </c>
      <c r="J42" s="75">
        <f>нарххо!J577</f>
        <v>88.000000000000014</v>
      </c>
      <c r="K42" s="71" t="e">
        <f>нарххо!#REF!</f>
        <v>#REF!</v>
      </c>
      <c r="L42" s="72">
        <f>нарххо!J617</f>
        <v>85</v>
      </c>
      <c r="M42" s="92" t="e">
        <f>нарххо!#REF!</f>
        <v>#REF!</v>
      </c>
      <c r="N42" s="93">
        <f>нарххо!J657</f>
        <v>76.666666666666657</v>
      </c>
      <c r="O42" s="69" t="e">
        <f>нарххо!#REF!</f>
        <v>#REF!</v>
      </c>
      <c r="P42" s="75">
        <f>нарххо!J697</f>
        <v>60</v>
      </c>
      <c r="Q42" s="69" t="e">
        <f>нарххо!#REF!</f>
        <v>#REF!</v>
      </c>
      <c r="R42" s="75">
        <f>нарххо!J737</f>
        <v>56.666666666666664</v>
      </c>
      <c r="S42" s="69" t="e">
        <f>нарххо!#REF!</f>
        <v>#REF!</v>
      </c>
      <c r="T42" s="75">
        <f>нарххо!J777</f>
        <v>42.424242424242422</v>
      </c>
      <c r="U42" s="101" t="e">
        <f>нарххо!#REF!</f>
        <v>#REF!</v>
      </c>
      <c r="V42" s="76">
        <f>нарххо!J817</f>
        <v>66.666666666666657</v>
      </c>
      <c r="W42" s="101" t="e">
        <f>нарххо!#REF!</f>
        <v>#REF!</v>
      </c>
      <c r="X42" s="76">
        <f>нарххо!J857</f>
        <v>88.000000000000014</v>
      </c>
    </row>
    <row r="43" spans="1:24" ht="14.25" x14ac:dyDescent="0.2">
      <c r="A43" s="77">
        <v>5</v>
      </c>
      <c r="B43" s="78" t="s">
        <v>82</v>
      </c>
      <c r="C43" s="69" t="e">
        <f>нарххо!#REF!</f>
        <v>#REF!</v>
      </c>
      <c r="D43" s="75">
        <f>нарххо!J458</f>
        <v>77.777777777777786</v>
      </c>
      <c r="E43" s="69" t="e">
        <f>нарххо!#REF!</f>
        <v>#REF!</v>
      </c>
      <c r="F43" s="75">
        <f>нарххо!J498</f>
        <v>90.909090909090907</v>
      </c>
      <c r="G43" s="69" t="e">
        <f>нарххо!#REF!</f>
        <v>#REF!</v>
      </c>
      <c r="H43" s="75">
        <f>нарххо!J538</f>
        <v>155.55555555555557</v>
      </c>
      <c r="I43" s="69" t="e">
        <f>нарххо!#REF!</f>
        <v>#REF!</v>
      </c>
      <c r="J43" s="75">
        <f>нарххо!J578</f>
        <v>100</v>
      </c>
      <c r="K43" s="71" t="e">
        <f>нарххо!#REF!</f>
        <v>#REF!</v>
      </c>
      <c r="L43" s="72">
        <f>нарххо!J618</f>
        <v>100</v>
      </c>
      <c r="M43" s="92" t="e">
        <f>нарххо!#REF!</f>
        <v>#REF!</v>
      </c>
      <c r="N43" s="93">
        <f>нарххо!J658</f>
        <v>113.04347826086956</v>
      </c>
      <c r="O43" s="69" t="e">
        <f>нарххо!#REF!</f>
        <v>#REF!</v>
      </c>
      <c r="P43" s="75">
        <f>нарххо!J698</f>
        <v>120</v>
      </c>
      <c r="Q43" s="69" t="e">
        <f>нарххо!#REF!</f>
        <v>#REF!</v>
      </c>
      <c r="R43" s="75">
        <f>нарххо!J738</f>
        <v>87.5</v>
      </c>
      <c r="S43" s="69" t="e">
        <f>нарххо!#REF!</f>
        <v>#REF!</v>
      </c>
      <c r="T43" s="75">
        <f>нарххо!J778</f>
        <v>88.888888888888886</v>
      </c>
      <c r="U43" s="101" t="e">
        <f>нарххо!#REF!</f>
        <v>#REF!</v>
      </c>
      <c r="V43" s="76">
        <f>нарххо!J818</f>
        <v>131.57894736842107</v>
      </c>
      <c r="W43" s="101" t="e">
        <f>нарххо!#REF!</f>
        <v>#REF!</v>
      </c>
      <c r="X43" s="76">
        <f>нарххо!J858</f>
        <v>113.63636363636364</v>
      </c>
    </row>
    <row r="44" spans="1:24" ht="14.25" x14ac:dyDescent="0.2">
      <c r="A44" s="77">
        <v>6</v>
      </c>
      <c r="B44" s="78" t="s">
        <v>83</v>
      </c>
      <c r="C44" s="69" t="e">
        <f>нарххо!#REF!</f>
        <v>#REF!</v>
      </c>
      <c r="D44" s="75">
        <f>нарххо!J459</f>
        <v>100</v>
      </c>
      <c r="E44" s="69" t="e">
        <f>нарххо!#REF!</f>
        <v>#REF!</v>
      </c>
      <c r="F44" s="75">
        <f>нарххо!J499</f>
        <v>90</v>
      </c>
      <c r="G44" s="69" t="e">
        <f>нарххо!#REF!</f>
        <v>#REF!</v>
      </c>
      <c r="H44" s="75">
        <f>нарххо!J539</f>
        <v>88.888888888888886</v>
      </c>
      <c r="I44" s="69" t="e">
        <f>нарххо!#REF!</f>
        <v>#REF!</v>
      </c>
      <c r="J44" s="75">
        <f>нарххо!J579</f>
        <v>94.444444444444443</v>
      </c>
      <c r="K44" s="71" t="e">
        <f>нарххо!#REF!</f>
        <v>#REF!</v>
      </c>
      <c r="L44" s="72">
        <f>нарххо!J619</f>
        <v>100</v>
      </c>
      <c r="M44" s="92" t="e">
        <f>нарххо!#REF!</f>
        <v>#REF!</v>
      </c>
      <c r="N44" s="93">
        <f>нарххо!J659</f>
        <v>73.91304347826086</v>
      </c>
      <c r="O44" s="69" t="e">
        <f>нарххо!#REF!</f>
        <v>#REF!</v>
      </c>
      <c r="P44" s="75">
        <f>нарххо!J699</f>
        <v>86.666666666666671</v>
      </c>
      <c r="Q44" s="69" t="e">
        <f>нарххо!#REF!</f>
        <v>#REF!</v>
      </c>
      <c r="R44" s="75">
        <f>нарххо!J739</f>
        <v>100</v>
      </c>
      <c r="S44" s="69" t="e">
        <f>нарххо!#REF!</f>
        <v>#REF!</v>
      </c>
      <c r="T44" s="75">
        <f>нарххо!J779</f>
        <v>93.75</v>
      </c>
      <c r="U44" s="101" t="e">
        <f>нарххо!#REF!</f>
        <v>#REF!</v>
      </c>
      <c r="V44" s="76">
        <f>нарххо!J819</f>
        <v>0</v>
      </c>
      <c r="W44" s="101" t="e">
        <f>нарххо!#REF!</f>
        <v>#REF!</v>
      </c>
      <c r="X44" s="76">
        <f>нарххо!J859</f>
        <v>100</v>
      </c>
    </row>
    <row r="45" spans="1:24" ht="14.25" x14ac:dyDescent="0.2">
      <c r="A45" s="77">
        <v>7</v>
      </c>
      <c r="B45" s="78" t="s">
        <v>90</v>
      </c>
      <c r="C45" s="69" t="e">
        <f>нарххо!#REF!</f>
        <v>#REF!</v>
      </c>
      <c r="D45" s="75">
        <f>нарххо!J460</f>
        <v>114.28571428571428</v>
      </c>
      <c r="E45" s="69" t="e">
        <f>нарххо!#REF!</f>
        <v>#REF!</v>
      </c>
      <c r="F45" s="75">
        <f>нарххо!J500</f>
        <v>133.33333333333331</v>
      </c>
      <c r="G45" s="69" t="e">
        <f>нарххо!#REF!</f>
        <v>#REF!</v>
      </c>
      <c r="H45" s="75">
        <f>нарххо!J540</f>
        <v>100</v>
      </c>
      <c r="I45" s="69" t="e">
        <f>нарххо!#REF!</f>
        <v>#REF!</v>
      </c>
      <c r="J45" s="75">
        <f>нарххо!J580</f>
        <v>133.33333333333331</v>
      </c>
      <c r="K45" s="71" t="e">
        <f>нарххо!#REF!</f>
        <v>#REF!</v>
      </c>
      <c r="L45" s="72">
        <f>нарххо!J620</f>
        <v>125</v>
      </c>
      <c r="M45" s="92" t="e">
        <f>нарххо!#REF!</f>
        <v>#REF!</v>
      </c>
      <c r="N45" s="93">
        <f>нарххо!J660</f>
        <v>125</v>
      </c>
      <c r="O45" s="69" t="e">
        <f>нарххо!#REF!</f>
        <v>#REF!</v>
      </c>
      <c r="P45" s="75">
        <f>нарххо!J700</f>
        <v>100</v>
      </c>
      <c r="Q45" s="69" t="e">
        <f>нарххо!#REF!</f>
        <v>#REF!</v>
      </c>
      <c r="R45" s="75">
        <f>нарххо!J740</f>
        <v>140</v>
      </c>
      <c r="S45" s="69" t="e">
        <f>нарххо!#REF!</f>
        <v>#REF!</v>
      </c>
      <c r="T45" s="75">
        <f>нарххо!J780</f>
        <v>85.714285714285708</v>
      </c>
      <c r="U45" s="101" t="e">
        <f>нарххо!#REF!</f>
        <v>#REF!</v>
      </c>
      <c r="V45" s="76">
        <f>нарххо!J820</f>
        <v>100</v>
      </c>
      <c r="W45" s="101" t="e">
        <f>нарххо!#REF!</f>
        <v>#REF!</v>
      </c>
      <c r="X45" s="76">
        <f>нарххо!J860</f>
        <v>88.000000000000014</v>
      </c>
    </row>
    <row r="46" spans="1:24" ht="14.25" x14ac:dyDescent="0.2">
      <c r="A46" s="77">
        <v>8</v>
      </c>
      <c r="B46" s="78" t="s">
        <v>42</v>
      </c>
      <c r="C46" s="69" t="e">
        <f>нарххо!#REF!</f>
        <v>#REF!</v>
      </c>
      <c r="D46" s="75">
        <f>нарххо!J461</f>
        <v>108</v>
      </c>
      <c r="E46" s="69" t="e">
        <f>нарххо!#REF!</f>
        <v>#REF!</v>
      </c>
      <c r="F46" s="75">
        <f>нарххо!J501</f>
        <v>116.66666666666667</v>
      </c>
      <c r="G46" s="69" t="e">
        <f>нарххо!#REF!</f>
        <v>#REF!</v>
      </c>
      <c r="H46" s="75">
        <f>нарххо!J541</f>
        <v>108.33333333333333</v>
      </c>
      <c r="I46" s="69" t="e">
        <f>нарххо!#REF!</f>
        <v>#REF!</v>
      </c>
      <c r="J46" s="75">
        <f>нарххо!J581</f>
        <v>109.09090909090908</v>
      </c>
      <c r="K46" s="71" t="e">
        <f>нарххо!#REF!</f>
        <v>#REF!</v>
      </c>
      <c r="L46" s="72">
        <f>нарххо!J621</f>
        <v>100</v>
      </c>
      <c r="M46" s="92" t="e">
        <f>нарххо!#REF!</f>
        <v>#REF!</v>
      </c>
      <c r="N46" s="93">
        <f>нарххо!J661</f>
        <v>125</v>
      </c>
      <c r="O46" s="69" t="e">
        <f>нарххо!#REF!</f>
        <v>#REF!</v>
      </c>
      <c r="P46" s="75">
        <f>нарххо!J701</f>
        <v>109.09090909090908</v>
      </c>
      <c r="Q46" s="69" t="e">
        <f>нарххо!#REF!</f>
        <v>#REF!</v>
      </c>
      <c r="R46" s="75">
        <f>нарххо!J741</f>
        <v>130</v>
      </c>
      <c r="S46" s="69" t="e">
        <f>нарххо!#REF!</f>
        <v>#REF!</v>
      </c>
      <c r="T46" s="75">
        <f>нарххо!J781</f>
        <v>125</v>
      </c>
      <c r="U46" s="101" t="e">
        <f>нарххо!#REF!</f>
        <v>#REF!</v>
      </c>
      <c r="V46" s="76">
        <f>нарххо!J821</f>
        <v>100</v>
      </c>
      <c r="W46" s="101" t="e">
        <f>нарххо!#REF!</f>
        <v>#REF!</v>
      </c>
      <c r="X46" s="76">
        <f>нарххо!J861</f>
        <v>108.10810810810811</v>
      </c>
    </row>
    <row r="47" spans="1:24" ht="14.25" x14ac:dyDescent="0.2">
      <c r="A47" s="77">
        <v>9</v>
      </c>
      <c r="B47" s="81" t="s">
        <v>24</v>
      </c>
      <c r="C47" s="69" t="e">
        <f>нарххо!#REF!</f>
        <v>#REF!</v>
      </c>
      <c r="D47" s="75">
        <f>нарххо!J462</f>
        <v>69.444444444444443</v>
      </c>
      <c r="E47" s="69" t="e">
        <f>нарххо!#REF!</f>
        <v>#REF!</v>
      </c>
      <c r="F47" s="75">
        <f>нарххо!J502</f>
        <v>66.666666666666657</v>
      </c>
      <c r="G47" s="69" t="e">
        <f>нарххо!#REF!</f>
        <v>#REF!</v>
      </c>
      <c r="H47" s="75">
        <f>нарххо!J542</f>
        <v>73.68421052631578</v>
      </c>
      <c r="I47" s="69" t="e">
        <f>нарххо!#REF!</f>
        <v>#REF!</v>
      </c>
      <c r="J47" s="75">
        <f>нарххо!J582</f>
        <v>63.157894736842103</v>
      </c>
      <c r="K47" s="71" t="e">
        <f>нарххо!#REF!</f>
        <v>#REF!</v>
      </c>
      <c r="L47" s="72">
        <f>нарххо!J622</f>
        <v>60</v>
      </c>
      <c r="M47" s="92" t="e">
        <f>нарххо!#REF!</f>
        <v>#REF!</v>
      </c>
      <c r="N47" s="93">
        <f>нарххо!J662</f>
        <v>61.904761904761905</v>
      </c>
      <c r="O47" s="69" t="e">
        <f>нарххо!#REF!</f>
        <v>#REF!</v>
      </c>
      <c r="P47" s="75">
        <f>нарххо!J702</f>
        <v>77.777777777777786</v>
      </c>
      <c r="Q47" s="69" t="e">
        <f>нарххо!#REF!</f>
        <v>#REF!</v>
      </c>
      <c r="R47" s="75">
        <f>нарххо!J742</f>
        <v>73.68421052631578</v>
      </c>
      <c r="S47" s="69" t="e">
        <f>нарххо!#REF!</f>
        <v>#REF!</v>
      </c>
      <c r="T47" s="75">
        <f>нарххо!J782</f>
        <v>72.727272727272734</v>
      </c>
      <c r="U47" s="101" t="e">
        <f>нарххо!#REF!</f>
        <v>#REF!</v>
      </c>
      <c r="V47" s="76">
        <f>нарххо!J822</f>
        <v>100</v>
      </c>
      <c r="W47" s="101" t="e">
        <f>нарххо!#REF!</f>
        <v>#REF!</v>
      </c>
      <c r="X47" s="76">
        <f>нарххо!J862</f>
        <v>91.304347826086953</v>
      </c>
    </row>
    <row r="48" spans="1:24" ht="14.25" x14ac:dyDescent="0.2">
      <c r="A48" s="77">
        <v>10</v>
      </c>
      <c r="B48" s="78" t="s">
        <v>25</v>
      </c>
      <c r="C48" s="69" t="e">
        <f>нарххо!#REF!</f>
        <v>#REF!</v>
      </c>
      <c r="D48" s="75">
        <f>нарххо!J464</f>
        <v>109.52380952380953</v>
      </c>
      <c r="E48" s="69" t="e">
        <f>нарххо!#REF!</f>
        <v>#REF!</v>
      </c>
      <c r="F48" s="75">
        <f>нарххо!J504</f>
        <v>108.33333333333333</v>
      </c>
      <c r="G48" s="69" t="e">
        <f>нарххо!#REF!</f>
        <v>#REF!</v>
      </c>
      <c r="H48" s="75">
        <f>нарххо!J544</f>
        <v>108.33333333333333</v>
      </c>
      <c r="I48" s="69" t="e">
        <f>нарххо!#REF!</f>
        <v>#REF!</v>
      </c>
      <c r="J48" s="75">
        <f>нарххо!J584</f>
        <v>116.66666666666667</v>
      </c>
      <c r="K48" s="71" t="e">
        <f>нарххо!#REF!</f>
        <v>#REF!</v>
      </c>
      <c r="L48" s="72">
        <f>нарххо!J624</f>
        <v>113.33333333333333</v>
      </c>
      <c r="M48" s="92" t="e">
        <f>нарххо!#REF!</f>
        <v>#REF!</v>
      </c>
      <c r="N48" s="93">
        <f>нарххо!J664</f>
        <v>104.83870967741935</v>
      </c>
      <c r="O48" s="69" t="e">
        <f>нарххо!#REF!</f>
        <v>#REF!</v>
      </c>
      <c r="P48" s="75">
        <f>нарххо!J704</f>
        <v>113.33333333333333</v>
      </c>
      <c r="Q48" s="69" t="e">
        <f>нарххо!#REF!</f>
        <v>#REF!</v>
      </c>
      <c r="R48" s="75">
        <f>нарххо!J744</f>
        <v>115.78947368421053</v>
      </c>
      <c r="S48" s="69" t="e">
        <f>нарххо!#REF!</f>
        <v>#REF!</v>
      </c>
      <c r="T48" s="75">
        <f>нарххо!J784</f>
        <v>107.93650793650794</v>
      </c>
      <c r="U48" s="101" t="e">
        <f>нарххо!#REF!</f>
        <v>#REF!</v>
      </c>
      <c r="V48" s="76">
        <f>нарххо!J824</f>
        <v>100</v>
      </c>
      <c r="W48" s="101" t="e">
        <f>нарххо!#REF!</f>
        <v>#REF!</v>
      </c>
      <c r="X48" s="76">
        <f>нарххо!J864</f>
        <v>105.45454545454544</v>
      </c>
    </row>
    <row r="49" spans="1:24" ht="14.25" x14ac:dyDescent="0.2">
      <c r="A49" s="77">
        <v>11</v>
      </c>
      <c r="B49" s="78" t="s">
        <v>26</v>
      </c>
      <c r="C49" s="69" t="e">
        <f>нарххо!#REF!</f>
        <v>#REF!</v>
      </c>
      <c r="D49" s="75">
        <f>нарххо!J465</f>
        <v>108.69565217391303</v>
      </c>
      <c r="E49" s="69" t="e">
        <f>нарххо!#REF!</f>
        <v>#REF!</v>
      </c>
      <c r="F49" s="75">
        <f>нарххо!J505</f>
        <v>113.33333333333333</v>
      </c>
      <c r="G49" s="69" t="e">
        <f>нарххо!#REF!</f>
        <v>#REF!</v>
      </c>
      <c r="H49" s="75">
        <f>нарххо!J545</f>
        <v>115.38461538461537</v>
      </c>
      <c r="I49" s="69" t="e">
        <f>нарххо!#REF!</f>
        <v>#REF!</v>
      </c>
      <c r="J49" s="75">
        <f>нарххо!J585</f>
        <v>107.14285714285714</v>
      </c>
      <c r="K49" s="71" t="e">
        <f>нарххо!#REF!</f>
        <v>#REF!</v>
      </c>
      <c r="L49" s="72">
        <f>нарххо!J625</f>
        <v>104.61538461538463</v>
      </c>
      <c r="M49" s="92" t="e">
        <f>нарххо!#REF!</f>
        <v>#REF!</v>
      </c>
      <c r="N49" s="93">
        <f>нарххо!J665</f>
        <v>107.69230769230769</v>
      </c>
      <c r="O49" s="69" t="e">
        <f>нарххо!#REF!</f>
        <v>#REF!</v>
      </c>
      <c r="P49" s="75">
        <f>нарххо!J705</f>
        <v>101.35135135135135</v>
      </c>
      <c r="Q49" s="69" t="e">
        <f>нарххо!#REF!</f>
        <v>#REF!</v>
      </c>
      <c r="R49" s="75">
        <f>нарххо!J745</f>
        <v>111.11111111111111</v>
      </c>
      <c r="S49" s="69" t="e">
        <f>нарххо!#REF!</f>
        <v>#REF!</v>
      </c>
      <c r="T49" s="75">
        <f>нарххо!J785</f>
        <v>104.4776119402985</v>
      </c>
      <c r="U49" s="101" t="e">
        <f>нарххо!#REF!</f>
        <v>#REF!</v>
      </c>
      <c r="V49" s="76">
        <f>нарххо!J825</f>
        <v>100</v>
      </c>
      <c r="W49" s="101" t="e">
        <f>нарххо!#REF!</f>
        <v>#REF!</v>
      </c>
      <c r="X49" s="76">
        <f>нарххо!J865</f>
        <v>103.44827586206897</v>
      </c>
    </row>
    <row r="50" spans="1:24" ht="14.25" x14ac:dyDescent="0.2">
      <c r="A50" s="77">
        <v>12</v>
      </c>
      <c r="B50" s="78" t="s">
        <v>1</v>
      </c>
      <c r="C50" s="69" t="e">
        <f>нарххо!#REF!</f>
        <v>#REF!</v>
      </c>
      <c r="D50" s="75">
        <f>нарххо!J466</f>
        <v>107.69230769230769</v>
      </c>
      <c r="E50" s="69" t="e">
        <f>нарххо!#REF!</f>
        <v>#REF!</v>
      </c>
      <c r="F50" s="75">
        <f>нарххо!J506</f>
        <v>100</v>
      </c>
      <c r="G50" s="69" t="e">
        <f>нарххо!#REF!</f>
        <v>#REF!</v>
      </c>
      <c r="H50" s="75">
        <f>нарххо!J546</f>
        <v>100</v>
      </c>
      <c r="I50" s="69" t="e">
        <f>нарххо!#REF!</f>
        <v>#REF!</v>
      </c>
      <c r="J50" s="75">
        <f>нарххо!J586</f>
        <v>92.857142857142861</v>
      </c>
      <c r="K50" s="71" t="e">
        <f>нарххо!#REF!</f>
        <v>#REF!</v>
      </c>
      <c r="L50" s="72">
        <f>нарххо!J626</f>
        <v>100</v>
      </c>
      <c r="M50" s="92" t="e">
        <f>нарххо!#REF!</f>
        <v>#REF!</v>
      </c>
      <c r="N50" s="93">
        <f>нарххо!J666</f>
        <v>100</v>
      </c>
      <c r="O50" s="69" t="e">
        <f>нарххо!#REF!</f>
        <v>#REF!</v>
      </c>
      <c r="P50" s="75">
        <f>нарххо!J706</f>
        <v>125</v>
      </c>
      <c r="Q50" s="69" t="e">
        <f>нарххо!#REF!</f>
        <v>#REF!</v>
      </c>
      <c r="R50" s="75">
        <f>нарххо!J746</f>
        <v>106.66666666666667</v>
      </c>
      <c r="S50" s="69" t="e">
        <f>нарххо!#REF!</f>
        <v>#REF!</v>
      </c>
      <c r="T50" s="75">
        <f>нарххо!J786</f>
        <v>100</v>
      </c>
      <c r="U50" s="101" t="e">
        <f>нарххо!#REF!</f>
        <v>#REF!</v>
      </c>
      <c r="V50" s="76">
        <f>нарххо!J826</f>
        <v>100</v>
      </c>
      <c r="W50" s="101" t="e">
        <f>нарххо!#REF!</f>
        <v>#REF!</v>
      </c>
      <c r="X50" s="76">
        <f>нарххо!J866</f>
        <v>111.11111111111111</v>
      </c>
    </row>
    <row r="51" spans="1:24" ht="14.25" x14ac:dyDescent="0.2">
      <c r="A51" s="77">
        <v>13</v>
      </c>
      <c r="B51" s="78" t="s">
        <v>2</v>
      </c>
      <c r="C51" s="69" t="e">
        <f>нарххо!#REF!</f>
        <v>#REF!</v>
      </c>
      <c r="D51" s="75">
        <f>нарххо!J467</f>
        <v>92.307692307692307</v>
      </c>
      <c r="E51" s="69" t="e">
        <f>нарххо!#REF!</f>
        <v>#REF!</v>
      </c>
      <c r="F51" s="75">
        <f>нарххо!J507</f>
        <v>80</v>
      </c>
      <c r="G51" s="69" t="e">
        <f>нарххо!#REF!</f>
        <v>#REF!</v>
      </c>
      <c r="H51" s="75">
        <f>нарххо!J547</f>
        <v>99.526066350710892</v>
      </c>
      <c r="I51" s="69" t="e">
        <f>нарххо!#REF!</f>
        <v>#REF!</v>
      </c>
      <c r="J51" s="75">
        <f>нарххо!J587</f>
        <v>82.857142857142847</v>
      </c>
      <c r="K51" s="71" t="e">
        <f>нарххо!#REF!</f>
        <v>#REF!</v>
      </c>
      <c r="L51" s="72">
        <f>нарххо!J627</f>
        <v>84.615384615384613</v>
      </c>
      <c r="M51" s="92" t="e">
        <f>нарххо!#REF!</f>
        <v>#REF!</v>
      </c>
      <c r="N51" s="93">
        <f>нарххо!J667</f>
        <v>91.666666666666657</v>
      </c>
      <c r="O51" s="69" t="e">
        <f>нарххо!#REF!</f>
        <v>#REF!</v>
      </c>
      <c r="P51" s="75">
        <f>нарххо!J707</f>
        <v>79.699248120300751</v>
      </c>
      <c r="Q51" s="69" t="e">
        <f>нарххо!#REF!</f>
        <v>#REF!</v>
      </c>
      <c r="R51" s="75">
        <f>нарххо!J747</f>
        <v>100</v>
      </c>
      <c r="S51" s="69" t="e">
        <f>нарххо!#REF!</f>
        <v>#REF!</v>
      </c>
      <c r="T51" s="75">
        <f>нарххо!J787</f>
        <v>100</v>
      </c>
      <c r="U51" s="101" t="e">
        <f>нарххо!#REF!</f>
        <v>#REF!</v>
      </c>
      <c r="V51" s="76">
        <f>нарххо!J827</f>
        <v>86.666666666666671</v>
      </c>
      <c r="W51" s="101" t="e">
        <f>нарххо!#REF!</f>
        <v>#REF!</v>
      </c>
      <c r="X51" s="76">
        <f>нарххо!J867</f>
        <v>84.666666666666657</v>
      </c>
    </row>
    <row r="52" spans="1:24" ht="14.25" x14ac:dyDescent="0.2">
      <c r="A52" s="77">
        <v>14</v>
      </c>
      <c r="B52" s="78" t="s">
        <v>3</v>
      </c>
      <c r="C52" s="69" t="e">
        <f>нарххо!#REF!</f>
        <v>#REF!</v>
      </c>
      <c r="D52" s="75">
        <f>нарххо!J468</f>
        <v>120</v>
      </c>
      <c r="E52" s="69" t="e">
        <f>нарххо!#REF!</f>
        <v>#REF!</v>
      </c>
      <c r="F52" s="75">
        <f>нарххо!J508</f>
        <v>144.44444444444443</v>
      </c>
      <c r="G52" s="69" t="e">
        <f>нарххо!#REF!</f>
        <v>#REF!</v>
      </c>
      <c r="H52" s="75">
        <f>нарххо!J548</f>
        <v>120</v>
      </c>
      <c r="I52" s="69" t="e">
        <f>нарххо!#REF!</f>
        <v>#REF!</v>
      </c>
      <c r="J52" s="75">
        <f>нарххо!J588</f>
        <v>114.99999999999999</v>
      </c>
      <c r="K52" s="71" t="e">
        <f>нарххо!#REF!</f>
        <v>#REF!</v>
      </c>
      <c r="L52" s="72">
        <f>нарххо!J628</f>
        <v>99.099099099099092</v>
      </c>
      <c r="M52" s="92" t="e">
        <f>нарххо!#REF!</f>
        <v>#REF!</v>
      </c>
      <c r="N52" s="93">
        <f>нарххо!J668</f>
        <v>126.31578947368421</v>
      </c>
      <c r="O52" s="69" t="e">
        <f>нарххо!#REF!</f>
        <v>#REF!</v>
      </c>
      <c r="P52" s="75">
        <f>нарххо!J708</f>
        <v>114.99999999999999</v>
      </c>
      <c r="Q52" s="69" t="e">
        <f>нарххо!#REF!</f>
        <v>#REF!</v>
      </c>
      <c r="R52" s="75">
        <f>нарххо!J748</f>
        <v>110.00000000000001</v>
      </c>
      <c r="S52" s="69" t="e">
        <f>нарххо!#REF!</f>
        <v>#REF!</v>
      </c>
      <c r="T52" s="75">
        <f>нарххо!J788</f>
        <v>138.88888888888889</v>
      </c>
      <c r="U52" s="101" t="e">
        <f>нарххо!#REF!</f>
        <v>#REF!</v>
      </c>
      <c r="V52" s="76">
        <f>нарххо!J828</f>
        <v>120.95238095238095</v>
      </c>
      <c r="W52" s="101" t="e">
        <f>нарххо!#REF!</f>
        <v>#REF!</v>
      </c>
      <c r="X52" s="76">
        <f>нарххо!J868</f>
        <v>121.42857142857142</v>
      </c>
    </row>
    <row r="53" spans="1:24" ht="15.75" x14ac:dyDescent="0.25">
      <c r="A53" s="77">
        <v>15</v>
      </c>
      <c r="B53" s="17" t="s">
        <v>91</v>
      </c>
      <c r="C53" s="69" t="e">
        <f>нарххо!#REF!</f>
        <v>#REF!</v>
      </c>
      <c r="D53" s="75">
        <f>нарххо!J469</f>
        <v>100</v>
      </c>
      <c r="E53" s="69" t="e">
        <f>нарххо!#REF!</f>
        <v>#REF!</v>
      </c>
      <c r="F53" s="75">
        <f>нарххо!J509</f>
        <v>100</v>
      </c>
      <c r="G53" s="69" t="e">
        <f>нарххо!#REF!</f>
        <v>#REF!</v>
      </c>
      <c r="H53" s="75">
        <f>нарххо!J549</f>
        <v>100</v>
      </c>
      <c r="I53" s="69" t="e">
        <f>нарххо!#REF!</f>
        <v>#REF!</v>
      </c>
      <c r="J53" s="75">
        <f>нарххо!J589</f>
        <v>100</v>
      </c>
      <c r="K53" s="71" t="e">
        <f>нарххо!#REF!</f>
        <v>#REF!</v>
      </c>
      <c r="L53" s="72">
        <f>нарххо!J629</f>
        <v>100</v>
      </c>
      <c r="M53" s="92" t="e">
        <f>нарххо!#REF!</f>
        <v>#REF!</v>
      </c>
      <c r="N53" s="93">
        <f>нарххо!J669</f>
        <v>140</v>
      </c>
      <c r="O53" s="69" t="e">
        <f>нарххо!#REF!</f>
        <v>#REF!</v>
      </c>
      <c r="P53" s="75">
        <f>нарххо!J709</f>
        <v>100</v>
      </c>
      <c r="Q53" s="69" t="e">
        <f>нарххо!#REF!</f>
        <v>#REF!</v>
      </c>
      <c r="R53" s="75">
        <f>нарххо!J749</f>
        <v>100</v>
      </c>
      <c r="S53" s="69" t="e">
        <f>нарххо!#REF!</f>
        <v>#REF!</v>
      </c>
      <c r="T53" s="75">
        <f>нарххо!J789</f>
        <v>100</v>
      </c>
      <c r="U53" s="101" t="e">
        <f>нарххо!#REF!</f>
        <v>#REF!</v>
      </c>
      <c r="V53" s="76">
        <f>нарххо!J829</f>
        <v>100</v>
      </c>
      <c r="W53" s="101" t="e">
        <f>нарххо!#REF!</f>
        <v>#REF!</v>
      </c>
      <c r="X53" s="76">
        <f>нарххо!J869</f>
        <v>102.17391304347827</v>
      </c>
    </row>
    <row r="54" spans="1:24" ht="15.75" x14ac:dyDescent="0.25">
      <c r="A54" s="77">
        <v>16</v>
      </c>
      <c r="B54" s="17" t="s">
        <v>53</v>
      </c>
      <c r="C54" s="69" t="e">
        <f>нарххо!#REF!</f>
        <v>#REF!</v>
      </c>
      <c r="D54" s="75">
        <f>нарххо!J470</f>
        <v>100</v>
      </c>
      <c r="E54" s="69" t="e">
        <f>нарххо!#REF!</f>
        <v>#REF!</v>
      </c>
      <c r="F54" s="75">
        <f>нарххо!J510</f>
        <v>100</v>
      </c>
      <c r="G54" s="69" t="e">
        <f>нарххо!#REF!</f>
        <v>#REF!</v>
      </c>
      <c r="H54" s="75">
        <f>нарххо!J550</f>
        <v>100</v>
      </c>
      <c r="I54" s="69" t="e">
        <f>нарххо!#REF!</f>
        <v>#REF!</v>
      </c>
      <c r="J54" s="75">
        <f>нарххо!J590</f>
        <v>100</v>
      </c>
      <c r="K54" s="71" t="e">
        <f>нарххо!#REF!</f>
        <v>#REF!</v>
      </c>
      <c r="L54" s="72">
        <f>нарххо!J630</f>
        <v>100</v>
      </c>
      <c r="M54" s="92" t="e">
        <f>нарххо!#REF!</f>
        <v>#REF!</v>
      </c>
      <c r="N54" s="93">
        <f>нарххо!J670</f>
        <v>130</v>
      </c>
      <c r="O54" s="69" t="e">
        <f>нарххо!#REF!</f>
        <v>#REF!</v>
      </c>
      <c r="P54" s="75">
        <f>нарххо!J710</f>
        <v>100</v>
      </c>
      <c r="Q54" s="69" t="e">
        <f>нарххо!#REF!</f>
        <v>#REF!</v>
      </c>
      <c r="R54" s="75">
        <f>нарххо!J750</f>
        <v>100</v>
      </c>
      <c r="S54" s="69" t="e">
        <f>нарххо!#REF!</f>
        <v>#REF!</v>
      </c>
      <c r="T54" s="75">
        <f>нарххо!J790</f>
        <v>100</v>
      </c>
      <c r="U54" s="101" t="e">
        <f>нарххо!#REF!</f>
        <v>#REF!</v>
      </c>
      <c r="V54" s="76">
        <f>нарххо!J830</f>
        <v>100</v>
      </c>
      <c r="W54" s="101" t="e">
        <f>нарххо!#REF!</f>
        <v>#REF!</v>
      </c>
      <c r="X54" s="76">
        <f>нарххо!J870</f>
        <v>100</v>
      </c>
    </row>
    <row r="55" spans="1:24" ht="14.25" x14ac:dyDescent="0.2">
      <c r="A55" s="77">
        <v>17</v>
      </c>
      <c r="B55" s="78" t="s">
        <v>13</v>
      </c>
      <c r="C55" s="69" t="e">
        <f>нарххо!#REF!</f>
        <v>#REF!</v>
      </c>
      <c r="D55" s="75">
        <f>нарххо!J471</f>
        <v>101.85185185185183</v>
      </c>
      <c r="E55" s="69" t="e">
        <f>нарххо!#REF!</f>
        <v>#REF!</v>
      </c>
      <c r="F55" s="75">
        <f>нарххо!J511</f>
        <v>100</v>
      </c>
      <c r="G55" s="69" t="e">
        <f>нарххо!#REF!</f>
        <v>#REF!</v>
      </c>
      <c r="H55" s="75">
        <f>нарххо!J551</f>
        <v>107.69230769230769</v>
      </c>
      <c r="I55" s="69" t="e">
        <f>нарххо!#REF!</f>
        <v>#REF!</v>
      </c>
      <c r="J55" s="75">
        <f>нарххо!J591</f>
        <v>111.53846153846155</v>
      </c>
      <c r="K55" s="71" t="e">
        <f>нарххо!#REF!</f>
        <v>#REF!</v>
      </c>
      <c r="L55" s="72">
        <f>нарххо!J631</f>
        <v>107.54716981132076</v>
      </c>
      <c r="M55" s="92" t="e">
        <f>нарххо!#REF!</f>
        <v>#REF!</v>
      </c>
      <c r="N55" s="93">
        <f>нарххо!J671</f>
        <v>105.66037735849056</v>
      </c>
      <c r="O55" s="69" t="e">
        <f>нарххо!#REF!</f>
        <v>#REF!</v>
      </c>
      <c r="P55" s="75">
        <f>нарххо!J711</f>
        <v>105.55555555555556</v>
      </c>
      <c r="Q55" s="69" t="e">
        <f>нарххо!#REF!</f>
        <v>#REF!</v>
      </c>
      <c r="R55" s="75">
        <f>нарххо!J751</f>
        <v>107.40740740740739</v>
      </c>
      <c r="S55" s="69" t="e">
        <f>нарххо!#REF!</f>
        <v>#REF!</v>
      </c>
      <c r="T55" s="75">
        <f>нарххо!J791</f>
        <v>115.38461538461537</v>
      </c>
      <c r="U55" s="101" t="e">
        <f>нарххо!#REF!</f>
        <v>#REF!</v>
      </c>
      <c r="V55" s="76">
        <f>нарххо!J831</f>
        <v>97.598627787307038</v>
      </c>
      <c r="W55" s="101" t="e">
        <f>нарххо!#REF!</f>
        <v>#REF!</v>
      </c>
      <c r="X55" s="76">
        <f>нарххо!J871</f>
        <v>101.35593220338983</v>
      </c>
    </row>
    <row r="56" spans="1:24" ht="14.25" x14ac:dyDescent="0.2">
      <c r="A56" s="77">
        <v>18</v>
      </c>
      <c r="B56" s="78" t="s">
        <v>4</v>
      </c>
      <c r="C56" s="69" t="e">
        <f>нарххо!#REF!</f>
        <v>#REF!</v>
      </c>
      <c r="D56" s="75">
        <f>нарххо!J473</f>
        <v>88.888888888888886</v>
      </c>
      <c r="E56" s="69" t="e">
        <f>нарххо!#REF!</f>
        <v>#REF!</v>
      </c>
      <c r="F56" s="75">
        <f>нарххо!J513</f>
        <v>88.888888888888886</v>
      </c>
      <c r="G56" s="69" t="e">
        <f>нарххо!#REF!</f>
        <v>#REF!</v>
      </c>
      <c r="H56" s="75">
        <f>нарххо!J553</f>
        <v>80</v>
      </c>
      <c r="I56" s="69" t="e">
        <f>нарххо!#REF!</f>
        <v>#REF!</v>
      </c>
      <c r="J56" s="75">
        <f>нарххо!J593</f>
        <v>100</v>
      </c>
      <c r="K56" s="71" t="e">
        <f>нарххо!#REF!</f>
        <v>#REF!</v>
      </c>
      <c r="L56" s="72">
        <f>нарххо!J633</f>
        <v>87.5</v>
      </c>
      <c r="M56" s="92" t="e">
        <f>нарххо!#REF!</f>
        <v>#REF!</v>
      </c>
      <c r="N56" s="93">
        <f>нарххо!J673</f>
        <v>77.551020408163254</v>
      </c>
      <c r="O56" s="69" t="e">
        <f>нарххо!#REF!</f>
        <v>#REF!</v>
      </c>
      <c r="P56" s="75">
        <f>нарххо!J713</f>
        <v>77.777777777777786</v>
      </c>
      <c r="Q56" s="69" t="e">
        <f>нарххо!#REF!</f>
        <v>#REF!</v>
      </c>
      <c r="R56" s="75">
        <f>нарххо!J753</f>
        <v>74</v>
      </c>
      <c r="S56" s="69" t="e">
        <f>нарххо!#REF!</f>
        <v>#REF!</v>
      </c>
      <c r="T56" s="75">
        <f>нарххо!J793</f>
        <v>88.888888888888886</v>
      </c>
      <c r="U56" s="101" t="e">
        <f>нарххо!#REF!</f>
        <v>#REF!</v>
      </c>
      <c r="V56" s="76">
        <f>нарххо!J833</f>
        <v>96.296296296296291</v>
      </c>
      <c r="W56" s="101" t="e">
        <f>нарххо!#REF!</f>
        <v>#REF!</v>
      </c>
      <c r="X56" s="76">
        <f>нарххо!J873</f>
        <v>0</v>
      </c>
    </row>
    <row r="57" spans="1:24" ht="14.25" x14ac:dyDescent="0.2">
      <c r="A57" s="77">
        <v>19</v>
      </c>
      <c r="B57" s="78" t="s">
        <v>21</v>
      </c>
      <c r="C57" s="69" t="e">
        <f>нарххо!#REF!</f>
        <v>#REF!</v>
      </c>
      <c r="D57" s="75">
        <f>нарххо!J474</f>
        <v>94.444444444444443</v>
      </c>
      <c r="E57" s="69" t="e">
        <f>нарххо!#REF!</f>
        <v>#REF!</v>
      </c>
      <c r="F57" s="75">
        <f>нарххо!J514</f>
        <v>100</v>
      </c>
      <c r="G57" s="69" t="e">
        <f>нарххо!#REF!</f>
        <v>#REF!</v>
      </c>
      <c r="H57" s="75">
        <f>нарххо!J554</f>
        <v>100</v>
      </c>
      <c r="I57" s="69" t="e">
        <f>нарххо!#REF!</f>
        <v>#REF!</v>
      </c>
      <c r="J57" s="75">
        <f>нарххо!J594</f>
        <v>100</v>
      </c>
      <c r="K57" s="71" t="e">
        <f>нарххо!#REF!</f>
        <v>#REF!</v>
      </c>
      <c r="L57" s="72">
        <f>нарххо!J634</f>
        <v>90</v>
      </c>
      <c r="M57" s="92" t="e">
        <f>нарххо!#REF!</f>
        <v>#REF!</v>
      </c>
      <c r="N57" s="93">
        <f>нарххо!J674</f>
        <v>95.238095238095227</v>
      </c>
      <c r="O57" s="69" t="e">
        <f>нарххо!#REF!</f>
        <v>#REF!</v>
      </c>
      <c r="P57" s="75">
        <f>нарххо!J714</f>
        <v>88.235294117647058</v>
      </c>
      <c r="Q57" s="69" t="e">
        <f>нарххо!#REF!</f>
        <v>#REF!</v>
      </c>
      <c r="R57" s="75">
        <f>нарххо!J754</f>
        <v>89.473684210526315</v>
      </c>
      <c r="S57" s="69" t="e">
        <f>нарххо!#REF!</f>
        <v>#REF!</v>
      </c>
      <c r="T57" s="75">
        <f>нарххо!J794</f>
        <v>113.33333333333333</v>
      </c>
      <c r="U57" s="101" t="e">
        <f>нарххо!#REF!</f>
        <v>#REF!</v>
      </c>
      <c r="V57" s="76">
        <f>нарххо!J834</f>
        <v>101.26582278481013</v>
      </c>
      <c r="W57" s="101" t="e">
        <f>нарххо!#REF!</f>
        <v>#REF!</v>
      </c>
      <c r="X57" s="76">
        <f>нарххо!J874</f>
        <v>100</v>
      </c>
    </row>
    <row r="58" spans="1:24" ht="14.25" x14ac:dyDescent="0.2">
      <c r="A58" s="77">
        <v>20</v>
      </c>
      <c r="B58" s="78" t="s">
        <v>22</v>
      </c>
      <c r="C58" s="69" t="e">
        <f>нарххо!#REF!</f>
        <v>#REF!</v>
      </c>
      <c r="D58" s="75">
        <f>нарххо!J475</f>
        <v>120</v>
      </c>
      <c r="E58" s="69" t="e">
        <f>нарххо!#REF!</f>
        <v>#REF!</v>
      </c>
      <c r="F58" s="75">
        <f>нарххо!J515</f>
        <v>100</v>
      </c>
      <c r="G58" s="69" t="e">
        <f>нарххо!#REF!</f>
        <v>#REF!</v>
      </c>
      <c r="H58" s="75">
        <f>нарххо!J555</f>
        <v>115.38461538461537</v>
      </c>
      <c r="I58" s="69" t="e">
        <f>нарххо!#REF!</f>
        <v>#REF!</v>
      </c>
      <c r="J58" s="75">
        <f>нарххо!J595</f>
        <v>117.64705882352942</v>
      </c>
      <c r="K58" s="71" t="e">
        <f>нарххо!#REF!</f>
        <v>#REF!</v>
      </c>
      <c r="L58" s="72">
        <f>нарххо!J635</f>
        <v>90</v>
      </c>
      <c r="M58" s="92" t="e">
        <f>нарххо!#REF!</f>
        <v>#REF!</v>
      </c>
      <c r="N58" s="93">
        <f>нарххо!J675</f>
        <v>112.5</v>
      </c>
      <c r="O58" s="69" t="e">
        <f>нарххо!#REF!</f>
        <v>#REF!</v>
      </c>
      <c r="P58" s="75">
        <f>нарххо!J715</f>
        <v>100</v>
      </c>
      <c r="Q58" s="69" t="e">
        <f>нарххо!#REF!</f>
        <v>#REF!</v>
      </c>
      <c r="R58" s="75">
        <f>нарххо!J755</f>
        <v>105.88235294117648</v>
      </c>
      <c r="S58" s="69" t="e">
        <f>нарххо!#REF!</f>
        <v>#REF!</v>
      </c>
      <c r="T58" s="75">
        <f>нарххо!J795</f>
        <v>100</v>
      </c>
      <c r="U58" s="101" t="e">
        <f>нарххо!#REF!</f>
        <v>#REF!</v>
      </c>
      <c r="V58" s="76">
        <f>нарххо!J835</f>
        <v>94.444444444444443</v>
      </c>
      <c r="W58" s="101" t="e">
        <f>нарххо!#REF!</f>
        <v>#REF!</v>
      </c>
      <c r="X58" s="76">
        <f>нарххо!J875</f>
        <v>112.5</v>
      </c>
    </row>
    <row r="59" spans="1:24" ht="14.25" x14ac:dyDescent="0.2">
      <c r="A59" s="77">
        <v>21</v>
      </c>
      <c r="B59" s="78" t="s">
        <v>23</v>
      </c>
      <c r="C59" s="69" t="e">
        <f>нарххо!#REF!</f>
        <v>#REF!</v>
      </c>
      <c r="D59" s="75">
        <f>нарххо!J476</f>
        <v>93.75</v>
      </c>
      <c r="E59" s="69" t="e">
        <f>нарххо!#REF!</f>
        <v>#REF!</v>
      </c>
      <c r="F59" s="75">
        <f>нарххо!J516</f>
        <v>106.66666666666667</v>
      </c>
      <c r="G59" s="69" t="e">
        <f>нарххо!#REF!</f>
        <v>#REF!</v>
      </c>
      <c r="H59" s="75">
        <f>нарххо!J556</f>
        <v>115.38461538461537</v>
      </c>
      <c r="I59" s="69" t="e">
        <f>нарххо!#REF!</f>
        <v>#REF!</v>
      </c>
      <c r="J59" s="75">
        <f>нарххо!J596</f>
        <v>77.777777777777786</v>
      </c>
      <c r="K59" s="71" t="e">
        <f>нарххо!#REF!</f>
        <v>#REF!</v>
      </c>
      <c r="L59" s="72">
        <f>нарххо!J636</f>
        <v>86.666666666666671</v>
      </c>
      <c r="M59" s="92" t="e">
        <f>нарххо!#REF!</f>
        <v>#REF!</v>
      </c>
      <c r="N59" s="93">
        <f>нарххо!J676</f>
        <v>93.75</v>
      </c>
      <c r="O59" s="69" t="e">
        <f>нарххо!#REF!</f>
        <v>#REF!</v>
      </c>
      <c r="P59" s="75">
        <f>нарххо!J716</f>
        <v>86.666666666666671</v>
      </c>
      <c r="Q59" s="69" t="e">
        <f>нарххо!#REF!</f>
        <v>#REF!</v>
      </c>
      <c r="R59" s="75">
        <f>нарххо!J756</f>
        <v>87.5</v>
      </c>
      <c r="S59" s="69" t="e">
        <f>нарххо!#REF!</f>
        <v>#REF!</v>
      </c>
      <c r="T59" s="75">
        <f>нарххо!J796</f>
        <v>100</v>
      </c>
      <c r="U59" s="101" t="e">
        <f>нарххо!#REF!</f>
        <v>#REF!</v>
      </c>
      <c r="V59" s="76">
        <f>нарххо!J836</f>
        <v>101.19047619047619</v>
      </c>
      <c r="W59" s="101" t="e">
        <f>нарххо!#REF!</f>
        <v>#REF!</v>
      </c>
      <c r="X59" s="76">
        <f>нарххо!J876</f>
        <v>112.5</v>
      </c>
    </row>
    <row r="60" spans="1:24" ht="22.5" customHeight="1" x14ac:dyDescent="0.2">
      <c r="A60" s="288">
        <v>22</v>
      </c>
      <c r="B60" s="290" t="s">
        <v>125</v>
      </c>
      <c r="C60" s="143" t="s">
        <v>195</v>
      </c>
      <c r="D60" s="284">
        <f>нарххо!J477</f>
        <v>100</v>
      </c>
      <c r="E60" s="143" t="s">
        <v>195</v>
      </c>
      <c r="F60" s="284">
        <f>нарххо!J517</f>
        <v>100</v>
      </c>
      <c r="G60" s="143" t="s">
        <v>175</v>
      </c>
      <c r="H60" s="284">
        <f>нарххо!J557</f>
        <v>100</v>
      </c>
      <c r="I60" s="143" t="s">
        <v>175</v>
      </c>
      <c r="J60" s="284">
        <f>нарххо!J597</f>
        <v>116.66666666666667</v>
      </c>
      <c r="K60" s="143" t="s">
        <v>175</v>
      </c>
      <c r="L60" s="280">
        <f>нарххо!J637</f>
        <v>100</v>
      </c>
      <c r="M60" s="143" t="s">
        <v>176</v>
      </c>
      <c r="N60" s="292">
        <f>нарххо!J677</f>
        <v>94</v>
      </c>
      <c r="O60" s="143" t="s">
        <v>175</v>
      </c>
      <c r="P60" s="284">
        <f>нарххо!J717</f>
        <v>100</v>
      </c>
      <c r="Q60" s="143" t="s">
        <v>195</v>
      </c>
      <c r="R60" s="284">
        <f>нарххо!J757</f>
        <v>100</v>
      </c>
      <c r="S60" s="143" t="s">
        <v>175</v>
      </c>
      <c r="T60" s="284">
        <f>нарххо!J797</f>
        <v>100</v>
      </c>
      <c r="U60" s="147" t="s">
        <v>192</v>
      </c>
      <c r="V60" s="286">
        <f>нарххо!J877</f>
        <v>106.66666666666667</v>
      </c>
      <c r="W60" s="147" t="s">
        <v>192</v>
      </c>
      <c r="X60" s="286">
        <f>нарххо!J877</f>
        <v>106.66666666666667</v>
      </c>
    </row>
    <row r="61" spans="1:24" s="144" customFormat="1" ht="11.25" customHeight="1" x14ac:dyDescent="0.2">
      <c r="A61" s="289"/>
      <c r="B61" s="291"/>
      <c r="C61" s="145" t="e">
        <f>нарххо!#REF!</f>
        <v>#REF!</v>
      </c>
      <c r="D61" s="285"/>
      <c r="E61" s="145" t="e">
        <f>нарххо!#REF!</f>
        <v>#REF!</v>
      </c>
      <c r="F61" s="285"/>
      <c r="G61" s="145" t="e">
        <f>нарххо!#REF!</f>
        <v>#REF!</v>
      </c>
      <c r="H61" s="285"/>
      <c r="I61" s="145" t="e">
        <f>нарххо!#REF!</f>
        <v>#REF!</v>
      </c>
      <c r="J61" s="285"/>
      <c r="K61" s="145" t="e">
        <f>нарххо!#REF!</f>
        <v>#REF!</v>
      </c>
      <c r="L61" s="281"/>
      <c r="M61" s="145" t="e">
        <f>нарххо!#REF!</f>
        <v>#REF!</v>
      </c>
      <c r="N61" s="293"/>
      <c r="O61" s="145" t="e">
        <f>нарххо!#REF!</f>
        <v>#REF!</v>
      </c>
      <c r="P61" s="285"/>
      <c r="Q61" s="146" t="e">
        <f>нарххо!#REF!</f>
        <v>#REF!</v>
      </c>
      <c r="R61" s="285"/>
      <c r="S61" s="146" t="e">
        <f>нарххо!#REF!</f>
        <v>#REF!</v>
      </c>
      <c r="T61" s="285"/>
      <c r="U61" s="145" t="e">
        <f>нарххо!#REF!</f>
        <v>#REF!</v>
      </c>
      <c r="V61" s="287"/>
      <c r="W61" s="145">
        <v>3</v>
      </c>
      <c r="X61" s="287"/>
    </row>
    <row r="62" spans="1:24" ht="14.25" x14ac:dyDescent="0.2">
      <c r="A62" s="77">
        <v>23</v>
      </c>
      <c r="B62" s="78" t="s">
        <v>27</v>
      </c>
      <c r="C62" s="69" t="e">
        <f>нарххо!#REF!</f>
        <v>#REF!</v>
      </c>
      <c r="D62" s="75">
        <f>нарххо!J479</f>
        <v>100</v>
      </c>
      <c r="E62" s="69" t="e">
        <f>нарххо!#REF!</f>
        <v>#REF!</v>
      </c>
      <c r="F62" s="75">
        <f>нарххо!J519</f>
        <v>100</v>
      </c>
      <c r="G62" s="69" t="e">
        <f>нарххо!#REF!</f>
        <v>#REF!</v>
      </c>
      <c r="H62" s="75">
        <f>нарххо!J559</f>
        <v>83.333333333333343</v>
      </c>
      <c r="I62" s="69" t="e">
        <f>нарххо!#REF!</f>
        <v>#REF!</v>
      </c>
      <c r="J62" s="75">
        <f>нарххо!J599</f>
        <v>100</v>
      </c>
      <c r="K62" s="71" t="e">
        <f>нарххо!#REF!</f>
        <v>#REF!</v>
      </c>
      <c r="L62" s="72">
        <f>нарххо!J639</f>
        <v>100</v>
      </c>
      <c r="M62" s="92" t="e">
        <f>нарххо!#REF!</f>
        <v>#REF!</v>
      </c>
      <c r="N62" s="93">
        <f>нарххо!J679</f>
        <v>100</v>
      </c>
      <c r="O62" s="69" t="e">
        <f>нарххо!#REF!</f>
        <v>#REF!</v>
      </c>
      <c r="P62" s="75">
        <f>нарххо!J719</f>
        <v>100</v>
      </c>
      <c r="Q62" s="69" t="e">
        <f>нарххо!#REF!</f>
        <v>#REF!</v>
      </c>
      <c r="R62" s="75">
        <f>нарххо!J759</f>
        <v>100</v>
      </c>
      <c r="S62" s="69" t="e">
        <f>нарххо!#REF!</f>
        <v>#REF!</v>
      </c>
      <c r="T62" s="75">
        <f>нарххо!J799</f>
        <v>100</v>
      </c>
      <c r="U62" s="101" t="e">
        <f>нарххо!#REF!</f>
        <v>#REF!</v>
      </c>
      <c r="V62" s="76">
        <f>нарххо!J839</f>
        <v>100</v>
      </c>
      <c r="W62" s="101" t="e">
        <f>нарххо!#REF!</f>
        <v>#REF!</v>
      </c>
      <c r="X62" s="76">
        <f>нарххо!J879</f>
        <v>100</v>
      </c>
    </row>
    <row r="63" spans="1:24" ht="14.25" x14ac:dyDescent="0.2">
      <c r="A63" s="77">
        <v>24</v>
      </c>
      <c r="B63" s="78" t="s">
        <v>9</v>
      </c>
      <c r="C63" s="69"/>
      <c r="D63" s="75"/>
      <c r="E63" s="69"/>
      <c r="F63" s="75"/>
      <c r="G63" s="69"/>
      <c r="H63" s="75"/>
      <c r="I63" s="187" t="e">
        <f>нарххо!#REF!</f>
        <v>#REF!</v>
      </c>
      <c r="J63" s="75"/>
      <c r="K63" s="71"/>
      <c r="L63" s="72"/>
      <c r="M63" s="92"/>
      <c r="N63" s="93"/>
      <c r="O63" s="69"/>
      <c r="P63" s="75"/>
      <c r="Q63" s="69"/>
      <c r="R63" s="75"/>
      <c r="S63" s="69"/>
      <c r="T63" s="75"/>
      <c r="U63" s="101"/>
      <c r="V63" s="76"/>
      <c r="W63" s="101"/>
      <c r="X63" s="76"/>
    </row>
    <row r="64" spans="1:24" ht="14.25" x14ac:dyDescent="0.2">
      <c r="A64" s="77">
        <v>25</v>
      </c>
      <c r="B64" s="78" t="s">
        <v>10</v>
      </c>
      <c r="C64" s="69" t="e">
        <f>нарххо!#REF!</f>
        <v>#REF!</v>
      </c>
      <c r="D64" s="75">
        <f>нарххо!J481</f>
        <v>128.2051282051282</v>
      </c>
      <c r="E64" s="69" t="e">
        <f>нарххо!#REF!</f>
        <v>#REF!</v>
      </c>
      <c r="F64" s="75">
        <f>нарххо!J521</f>
        <v>122.50000000000001</v>
      </c>
      <c r="G64" s="69" t="e">
        <f>нарххо!#REF!</f>
        <v>#REF!</v>
      </c>
      <c r="H64" s="75">
        <f>нарххо!J561</f>
        <v>115.47619047619047</v>
      </c>
      <c r="I64" s="69" t="e">
        <f>нарххо!#REF!</f>
        <v>#REF!</v>
      </c>
      <c r="J64" s="75">
        <f>нарххо!J601</f>
        <v>120.98765432098766</v>
      </c>
      <c r="K64" s="71" t="e">
        <f>нарххо!#REF!</f>
        <v>#REF!</v>
      </c>
      <c r="L64" s="72">
        <f>нарххо!J641</f>
        <v>125</v>
      </c>
      <c r="M64" s="92" t="e">
        <f>нарххо!#REF!</f>
        <v>#REF!</v>
      </c>
      <c r="N64" s="93">
        <f>нарххо!J681</f>
        <v>122.78481012658227</v>
      </c>
      <c r="O64" s="69" t="e">
        <f>нарххо!#REF!</f>
        <v>#REF!</v>
      </c>
      <c r="P64" s="75">
        <f>нарххо!J721</f>
        <v>122.50000000000001</v>
      </c>
      <c r="Q64" s="69" t="e">
        <f>нарххо!#REF!</f>
        <v>#REF!</v>
      </c>
      <c r="R64" s="75">
        <f>нарххо!J761</f>
        <v>122.50000000000001</v>
      </c>
      <c r="S64" s="69" t="e">
        <f>нарххо!#REF!</f>
        <v>#REF!</v>
      </c>
      <c r="T64" s="75">
        <f>нарххо!J801</f>
        <v>124.0506329113924</v>
      </c>
      <c r="U64" s="101" t="e">
        <f>нарххо!#REF!</f>
        <v>#REF!</v>
      </c>
      <c r="V64" s="76">
        <f>нарххо!J841</f>
        <v>115.78947368421053</v>
      </c>
      <c r="W64" s="101" t="e">
        <f>нарххо!#REF!</f>
        <v>#REF!</v>
      </c>
      <c r="X64" s="76">
        <f>нарххо!J881</f>
        <v>116.66666666666667</v>
      </c>
    </row>
    <row r="65" spans="1:24" ht="37.5" customHeight="1" x14ac:dyDescent="0.2">
      <c r="A65" s="97"/>
      <c r="B65" s="81" t="s">
        <v>95</v>
      </c>
      <c r="C65" s="69"/>
      <c r="D65" s="75"/>
      <c r="E65" s="69"/>
      <c r="F65" s="75"/>
      <c r="G65" s="69"/>
      <c r="H65" s="75"/>
      <c r="I65" s="69"/>
      <c r="J65" s="75"/>
      <c r="K65" s="71"/>
      <c r="L65" s="72"/>
      <c r="M65" s="92"/>
      <c r="N65" s="93"/>
      <c r="O65" s="69"/>
      <c r="P65" s="75"/>
      <c r="Q65" s="69"/>
      <c r="R65" s="75"/>
      <c r="S65" s="69"/>
      <c r="T65" s="75"/>
      <c r="U65" s="101"/>
      <c r="V65" s="76"/>
      <c r="W65" s="101"/>
      <c r="X65" s="76"/>
    </row>
    <row r="66" spans="1:24" ht="14.25" x14ac:dyDescent="0.2">
      <c r="A66" s="97"/>
      <c r="B66" s="78" t="s">
        <v>47</v>
      </c>
      <c r="C66" s="69" t="e">
        <f>нарххо!#REF!</f>
        <v>#REF!</v>
      </c>
      <c r="D66" s="75">
        <f>нарххо!J484</f>
        <v>103.21361058601136</v>
      </c>
      <c r="E66" s="69" t="e">
        <f>нарххо!#REF!</f>
        <v>#REF!</v>
      </c>
      <c r="F66" s="75">
        <f>нарххо!J524</f>
        <v>103.21361058601136</v>
      </c>
      <c r="G66" s="69" t="e">
        <f>нарххо!#REF!</f>
        <v>#REF!</v>
      </c>
      <c r="H66" s="75">
        <f>нарххо!J564</f>
        <v>103.21361058601136</v>
      </c>
      <c r="I66" s="69" t="e">
        <f>нарххо!#REF!</f>
        <v>#REF!</v>
      </c>
      <c r="J66" s="75">
        <f>нарххо!J604</f>
        <v>103.21361058601136</v>
      </c>
      <c r="K66" s="71" t="e">
        <f>нарххо!#REF!</f>
        <v>#REF!</v>
      </c>
      <c r="L66" s="72">
        <f>нарххо!J644</f>
        <v>103.21361058601136</v>
      </c>
      <c r="M66" s="92" t="e">
        <f>нарххо!#REF!</f>
        <v>#REF!</v>
      </c>
      <c r="N66" s="93">
        <f>нарххо!J684</f>
        <v>103.21361058601136</v>
      </c>
      <c r="O66" s="69" t="e">
        <f>нарххо!#REF!</f>
        <v>#REF!</v>
      </c>
      <c r="P66" s="75">
        <f>нарххо!J724</f>
        <v>103.21361058601136</v>
      </c>
      <c r="Q66" s="69" t="e">
        <f>нарххо!#REF!</f>
        <v>#REF!</v>
      </c>
      <c r="R66" s="75">
        <f>нарххо!J764</f>
        <v>103.21361058601136</v>
      </c>
      <c r="S66" s="69" t="e">
        <f>нарххо!#REF!</f>
        <v>#REF!</v>
      </c>
      <c r="T66" s="75">
        <f>нарххо!J804</f>
        <v>103.21361058601136</v>
      </c>
      <c r="U66" s="101" t="e">
        <f>нарххо!#REF!</f>
        <v>#REF!</v>
      </c>
      <c r="V66" s="76">
        <f>нарххо!J844</f>
        <v>102.81954887218043</v>
      </c>
      <c r="W66" s="101" t="e">
        <f>нарххо!#REF!</f>
        <v>#REF!</v>
      </c>
      <c r="X66" s="76">
        <f>нарххо!J884</f>
        <v>102.81954887218043</v>
      </c>
    </row>
    <row r="67" spans="1:24" ht="14.25" x14ac:dyDescent="0.2">
      <c r="A67" s="97"/>
      <c r="B67" s="78" t="s">
        <v>48</v>
      </c>
      <c r="C67" s="69" t="e">
        <f>нарххо!#REF!</f>
        <v>#REF!</v>
      </c>
      <c r="D67" s="75">
        <f>нарххо!J485</f>
        <v>103.00469483568075</v>
      </c>
      <c r="E67" s="69" t="e">
        <f>нарххо!#REF!</f>
        <v>#REF!</v>
      </c>
      <c r="F67" s="75">
        <f>нарххо!J525</f>
        <v>103.00469483568075</v>
      </c>
      <c r="G67" s="69" t="e">
        <f>нарххо!#REF!</f>
        <v>#REF!</v>
      </c>
      <c r="H67" s="75">
        <f>нарххо!J565</f>
        <v>103.00469483568075</v>
      </c>
      <c r="I67" s="69" t="e">
        <f>нарххо!#REF!</f>
        <v>#REF!</v>
      </c>
      <c r="J67" s="75">
        <f>нарххо!J605</f>
        <v>103.00469483568075</v>
      </c>
      <c r="K67" s="71" t="e">
        <f>нарххо!#REF!</f>
        <v>#REF!</v>
      </c>
      <c r="L67" s="72">
        <f>нарххо!J645</f>
        <v>103.00469483568075</v>
      </c>
      <c r="M67" s="92" t="e">
        <f>нарххо!#REF!</f>
        <v>#REF!</v>
      </c>
      <c r="N67" s="93">
        <f>нарххо!J685</f>
        <v>103.00469483568075</v>
      </c>
      <c r="O67" s="69" t="e">
        <f>нарххо!#REF!</f>
        <v>#REF!</v>
      </c>
      <c r="P67" s="75">
        <f>нарххо!J725</f>
        <v>103.00469483568075</v>
      </c>
      <c r="Q67" s="69" t="e">
        <f>нарххо!#REF!</f>
        <v>#REF!</v>
      </c>
      <c r="R67" s="75">
        <f>нарххо!J765</f>
        <v>103.00469483568075</v>
      </c>
      <c r="S67" s="69" t="e">
        <f>нарххо!#REF!</f>
        <v>#REF!</v>
      </c>
      <c r="T67" s="75">
        <f>нарххо!J805</f>
        <v>103.00469483568075</v>
      </c>
      <c r="U67" s="101" t="e">
        <f>нарххо!#REF!</f>
        <v>#REF!</v>
      </c>
      <c r="V67" s="76">
        <f>нарххо!J845</f>
        <v>102.90806754221389</v>
      </c>
      <c r="W67" s="101" t="e">
        <f>нарххо!#REF!</f>
        <v>#REF!</v>
      </c>
      <c r="X67" s="76">
        <f>нарххо!J885</f>
        <v>102.90806754221389</v>
      </c>
    </row>
    <row r="68" spans="1:24" ht="14.25" x14ac:dyDescent="0.2">
      <c r="A68" s="97"/>
      <c r="B68" s="78" t="s">
        <v>126</v>
      </c>
      <c r="C68" s="69">
        <v>0</v>
      </c>
      <c r="D68" s="75"/>
      <c r="E68" s="69">
        <v>0</v>
      </c>
      <c r="F68" s="69"/>
      <c r="G68" s="69">
        <v>39</v>
      </c>
      <c r="H68" s="69"/>
      <c r="I68" s="69">
        <v>56</v>
      </c>
      <c r="J68" s="69"/>
      <c r="K68" s="71" t="e">
        <f>нарххо!#REF!</f>
        <v>#REF!</v>
      </c>
      <c r="L68" s="71"/>
      <c r="M68" s="69">
        <v>45</v>
      </c>
      <c r="N68" s="69"/>
      <c r="O68" s="69">
        <v>40</v>
      </c>
      <c r="P68" s="69"/>
      <c r="Q68" s="69">
        <v>45</v>
      </c>
      <c r="R68" s="69"/>
      <c r="S68" s="69" t="e">
        <f>нарххо!#REF!</f>
        <v>#REF!</v>
      </c>
      <c r="T68" s="69"/>
      <c r="U68" s="101">
        <v>60</v>
      </c>
      <c r="V68" s="76"/>
      <c r="W68" s="71">
        <v>60</v>
      </c>
      <c r="X68" s="76"/>
    </row>
    <row r="69" spans="1:24" x14ac:dyDescent="0.2">
      <c r="A69" s="84"/>
      <c r="C69" s="84"/>
      <c r="D69" s="85"/>
      <c r="E69" s="84"/>
      <c r="F69" s="86"/>
      <c r="G69" s="84"/>
      <c r="H69" s="86"/>
      <c r="I69" s="84"/>
      <c r="J69" s="86"/>
      <c r="K69" s="84"/>
      <c r="L69" s="86"/>
      <c r="M69" s="84"/>
      <c r="N69" s="86"/>
      <c r="O69" s="84"/>
      <c r="P69" s="86"/>
      <c r="Q69" s="84"/>
      <c r="R69" s="86"/>
      <c r="S69" s="59"/>
      <c r="T69" s="87"/>
      <c r="U69" s="59"/>
      <c r="V69" s="87"/>
      <c r="X69" s="87"/>
    </row>
    <row r="70" spans="1:24" ht="15.75" x14ac:dyDescent="0.25">
      <c r="A70" s="84"/>
      <c r="C70" s="84"/>
      <c r="D70" s="85"/>
      <c r="E70" s="94"/>
      <c r="F70" s="95"/>
      <c r="G70" s="94"/>
      <c r="H70" s="95"/>
      <c r="I70" s="94"/>
      <c r="J70" s="95"/>
      <c r="K70" s="94"/>
      <c r="L70" s="95"/>
      <c r="M70" s="94"/>
      <c r="N70" s="275"/>
      <c r="O70" s="275"/>
      <c r="P70" s="275"/>
      <c r="Q70" s="275"/>
      <c r="R70" s="95"/>
      <c r="S70" s="275"/>
      <c r="T70" s="275"/>
      <c r="U70" s="275"/>
      <c r="V70" s="275"/>
      <c r="W70" s="275"/>
      <c r="X70" s="275"/>
    </row>
  </sheetData>
  <mergeCells count="30">
    <mergeCell ref="X60:X61"/>
    <mergeCell ref="R60:R61"/>
    <mergeCell ref="T60:T61"/>
    <mergeCell ref="V60:V61"/>
    <mergeCell ref="H60:H61"/>
    <mergeCell ref="J60:J61"/>
    <mergeCell ref="L60:L61"/>
    <mergeCell ref="N60:N61"/>
    <mergeCell ref="P60:P61"/>
    <mergeCell ref="A26:A27"/>
    <mergeCell ref="B26:B27"/>
    <mergeCell ref="A60:A61"/>
    <mergeCell ref="B60:B61"/>
    <mergeCell ref="D60:D61"/>
    <mergeCell ref="N70:Q70"/>
    <mergeCell ref="S70:X70"/>
    <mergeCell ref="C3:X3"/>
    <mergeCell ref="B36:R36"/>
    <mergeCell ref="D26:D27"/>
    <mergeCell ref="F26:F27"/>
    <mergeCell ref="H26:H27"/>
    <mergeCell ref="J26:J27"/>
    <mergeCell ref="L26:L27"/>
    <mergeCell ref="N26:N27"/>
    <mergeCell ref="P26:P27"/>
    <mergeCell ref="R26:R27"/>
    <mergeCell ref="T26:T27"/>
    <mergeCell ref="V26:V27"/>
    <mergeCell ref="X26:X27"/>
    <mergeCell ref="F60:F61"/>
  </mergeCells>
  <pageMargins left="0.70866141732283472" right="0.70866141732283472" top="0.61" bottom="0.55000000000000004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A73"/>
  <sheetViews>
    <sheetView workbookViewId="0">
      <selection activeCell="I72" sqref="I72"/>
    </sheetView>
  </sheetViews>
  <sheetFormatPr defaultRowHeight="12.75" x14ac:dyDescent="0.2"/>
  <cols>
    <col min="1" max="1" width="3.5703125" customWidth="1"/>
    <col min="2" max="2" width="20.42578125" customWidth="1"/>
    <col min="3" max="3" width="6.140625" customWidth="1"/>
    <col min="4" max="4" width="5.7109375" customWidth="1"/>
    <col min="5" max="5" width="6.140625" customWidth="1"/>
    <col min="6" max="6" width="5.7109375" customWidth="1"/>
    <col min="7" max="7" width="6.140625" customWidth="1"/>
    <col min="8" max="8" width="5.7109375" customWidth="1"/>
    <col min="9" max="9" width="6.140625" customWidth="1"/>
    <col min="10" max="10" width="5.7109375" customWidth="1"/>
    <col min="11" max="11" width="6.140625" customWidth="1"/>
    <col min="12" max="12" width="5.7109375" customWidth="1"/>
    <col min="13" max="13" width="6.140625" customWidth="1"/>
    <col min="14" max="14" width="5.7109375" customWidth="1"/>
    <col min="15" max="15" width="6.140625" customWidth="1"/>
    <col min="16" max="16" width="5.7109375" customWidth="1"/>
    <col min="17" max="17" width="6.140625" customWidth="1"/>
    <col min="18" max="18" width="5.7109375" customWidth="1"/>
    <col min="19" max="19" width="6.140625" customWidth="1"/>
    <col min="20" max="20" width="5.7109375" customWidth="1"/>
    <col min="21" max="21" width="6.140625" customWidth="1"/>
    <col min="22" max="22" width="5.7109375" customWidth="1"/>
    <col min="23" max="23" width="6.140625" customWidth="1"/>
    <col min="24" max="24" width="5.7109375" customWidth="1"/>
  </cols>
  <sheetData>
    <row r="1" spans="1:27" ht="15.75" customHeight="1" x14ac:dyDescent="0.25">
      <c r="A1" s="99" t="str">
        <f>'Соли гузашта'!A1</f>
        <v>Нархњои миёнаи мањсулоти озуќаворї ва сўзишворї  дар  бозорњои шањру ноњияњои љумњурї дар санаи 7-уми январи соли 2019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56"/>
      <c r="U1" s="56"/>
      <c r="V1" s="57"/>
      <c r="W1" s="58"/>
      <c r="X1" s="57"/>
    </row>
    <row r="2" spans="1:27" ht="6.75" customHeight="1" x14ac:dyDescent="0.25">
      <c r="A2" s="84"/>
      <c r="C2" s="61"/>
      <c r="D2" s="62"/>
      <c r="E2" s="61"/>
      <c r="F2" s="63"/>
      <c r="G2" s="61"/>
      <c r="H2" s="63"/>
      <c r="I2" s="61"/>
      <c r="J2" s="63"/>
      <c r="K2" s="61"/>
      <c r="L2" s="63"/>
      <c r="M2" s="61"/>
      <c r="N2" s="63"/>
      <c r="O2" s="61"/>
      <c r="P2" s="63"/>
      <c r="Q2" s="61"/>
      <c r="R2" s="63"/>
      <c r="S2" s="61"/>
      <c r="T2" s="63"/>
      <c r="U2" s="61"/>
      <c r="V2" s="63"/>
      <c r="W2" s="60"/>
      <c r="X2" s="63"/>
    </row>
    <row r="3" spans="1:27" ht="15.75" x14ac:dyDescent="0.25">
      <c r="A3" s="84"/>
      <c r="C3" s="276" t="s">
        <v>112</v>
      </c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</row>
    <row r="4" spans="1:27" ht="63" customHeight="1" x14ac:dyDescent="0.2">
      <c r="A4" s="96"/>
      <c r="B4" s="64"/>
      <c r="C4" s="65" t="s">
        <v>113</v>
      </c>
      <c r="D4" s="66" t="s">
        <v>199</v>
      </c>
      <c r="E4" s="65" t="s">
        <v>114</v>
      </c>
      <c r="F4" s="66" t="str">
        <f>$D$4</f>
        <v>бо % нисбат ба 31.12.18</v>
      </c>
      <c r="G4" s="65" t="s">
        <v>115</v>
      </c>
      <c r="H4" s="66" t="str">
        <f>$D$4</f>
        <v>бо % нисбат ба 31.12.18</v>
      </c>
      <c r="I4" s="65" t="s">
        <v>116</v>
      </c>
      <c r="J4" s="66" t="str">
        <f>$D$4</f>
        <v>бо % нисбат ба 31.12.18</v>
      </c>
      <c r="K4" s="67" t="s">
        <v>117</v>
      </c>
      <c r="L4" s="66" t="str">
        <f>$D$4</f>
        <v>бо % нисбат ба 31.12.18</v>
      </c>
      <c r="M4" s="67" t="s">
        <v>118</v>
      </c>
      <c r="N4" s="66" t="str">
        <f>$D$4</f>
        <v>бо % нисбат ба 31.12.18</v>
      </c>
      <c r="O4" s="68" t="s">
        <v>119</v>
      </c>
      <c r="P4" s="66" t="str">
        <f>$D$4</f>
        <v>бо % нисбат ба 31.12.18</v>
      </c>
      <c r="Q4" s="65" t="s">
        <v>120</v>
      </c>
      <c r="R4" s="66" t="str">
        <f>$D$4</f>
        <v>бо % нисбат ба 31.12.18</v>
      </c>
      <c r="S4" s="65" t="s">
        <v>121</v>
      </c>
      <c r="T4" s="66" t="str">
        <f>$D$4</f>
        <v>бо % нисбат ба 31.12.18</v>
      </c>
      <c r="U4" s="65" t="s">
        <v>122</v>
      </c>
      <c r="V4" s="66" t="str">
        <f>$D$4</f>
        <v>бо % нисбат ба 31.12.18</v>
      </c>
      <c r="W4" s="65" t="s">
        <v>123</v>
      </c>
      <c r="X4" s="66" t="str">
        <f>$D$4</f>
        <v>бо % нисбат ба 31.12.18</v>
      </c>
    </row>
    <row r="5" spans="1:27" ht="15.75" x14ac:dyDescent="0.25">
      <c r="A5" s="189">
        <v>1</v>
      </c>
      <c r="B5" s="17" t="s">
        <v>107</v>
      </c>
      <c r="C5" s="100" t="e">
        <f>нарххо!#REF!</f>
        <v>#REF!</v>
      </c>
      <c r="D5" s="70" t="e">
        <f>нарххо!#REF!</f>
        <v>#REF!</v>
      </c>
      <c r="E5" s="71" t="e">
        <f>нарххо!#REF!</f>
        <v>#REF!</v>
      </c>
      <c r="F5" s="72" t="e">
        <f>нарххо!#REF!</f>
        <v>#REF!</v>
      </c>
      <c r="G5" s="73" t="e">
        <f>нарххо!#REF!</f>
        <v>#REF!</v>
      </c>
      <c r="H5" s="74" t="e">
        <f>нарххо!#REF!</f>
        <v>#REF!</v>
      </c>
      <c r="I5" s="69" t="e">
        <f>нарххо!#REF!</f>
        <v>#REF!</v>
      </c>
      <c r="J5" s="75" t="e">
        <f>нарххо!#REF!</f>
        <v>#REF!</v>
      </c>
      <c r="K5" s="69" t="e">
        <f>нарххо!#REF!</f>
        <v>#REF!</v>
      </c>
      <c r="L5" s="75" t="e">
        <f>нарххо!#REF!</f>
        <v>#REF!</v>
      </c>
      <c r="M5" s="101" t="e">
        <f>нарххо!#REF!</f>
        <v>#REF!</v>
      </c>
      <c r="N5" s="76" t="e">
        <f>нарххо!#REF!</f>
        <v>#REF!</v>
      </c>
      <c r="O5" s="101" t="e">
        <f>нарххо!#REF!</f>
        <v>#REF!</v>
      </c>
      <c r="P5" s="76" t="e">
        <f>нарххо!#REF!</f>
        <v>#REF!</v>
      </c>
      <c r="Q5" s="101" t="e">
        <f>'Соли гузашта'!Q5</f>
        <v>#REF!</v>
      </c>
      <c r="R5" s="76" t="e">
        <f>нарххо!#REF!</f>
        <v>#REF!</v>
      </c>
      <c r="S5" s="101" t="e">
        <f>нарххо!#REF!</f>
        <v>#REF!</v>
      </c>
      <c r="T5" s="76" t="e">
        <f>нарххо!#REF!</f>
        <v>#REF!</v>
      </c>
      <c r="U5" s="71" t="e">
        <f>нарххо!#REF!</f>
        <v>#REF!</v>
      </c>
      <c r="V5" s="72" t="e">
        <f>нарххо!#REF!</f>
        <v>#REF!</v>
      </c>
      <c r="W5" s="71" t="e">
        <f>нарххо!#REF!</f>
        <v>#REF!</v>
      </c>
      <c r="X5" s="72" t="e">
        <f>нарххо!#REF!</f>
        <v>#REF!</v>
      </c>
    </row>
    <row r="6" spans="1:27" ht="14.25" x14ac:dyDescent="0.2">
      <c r="A6" s="77">
        <v>2</v>
      </c>
      <c r="B6" s="78" t="s">
        <v>11</v>
      </c>
      <c r="C6" s="100" t="e">
        <f>нарххо!#REF!</f>
        <v>#REF!</v>
      </c>
      <c r="D6" s="70" t="e">
        <f>нарххо!#REF!</f>
        <v>#REF!</v>
      </c>
      <c r="E6" s="71" t="e">
        <f>нарххо!#REF!</f>
        <v>#REF!</v>
      </c>
      <c r="F6" s="72" t="e">
        <f>нарххо!#REF!</f>
        <v>#REF!</v>
      </c>
      <c r="G6" s="73" t="e">
        <f>нарххо!#REF!</f>
        <v>#REF!</v>
      </c>
      <c r="H6" s="74" t="e">
        <f>нарххо!#REF!</f>
        <v>#REF!</v>
      </c>
      <c r="I6" s="69" t="e">
        <f>нарххо!#REF!</f>
        <v>#REF!</v>
      </c>
      <c r="J6" s="75" t="e">
        <f>нарххо!#REF!</f>
        <v>#REF!</v>
      </c>
      <c r="K6" s="69" t="e">
        <f>нарххо!#REF!</f>
        <v>#REF!</v>
      </c>
      <c r="L6" s="75" t="e">
        <f>нарххо!#REF!</f>
        <v>#REF!</v>
      </c>
      <c r="M6" s="101" t="e">
        <f>нарххо!#REF!</f>
        <v>#REF!</v>
      </c>
      <c r="N6" s="76" t="e">
        <f>нарххо!#REF!</f>
        <v>#REF!</v>
      </c>
      <c r="O6" s="101" t="e">
        <f>нарххо!#REF!</f>
        <v>#REF!</v>
      </c>
      <c r="P6" s="76" t="e">
        <f>нарххо!#REF!</f>
        <v>#REF!</v>
      </c>
      <c r="Q6" s="101" t="e">
        <f>'Соли гузашта'!Q6</f>
        <v>#REF!</v>
      </c>
      <c r="R6" s="76" t="e">
        <f>нарххо!#REF!</f>
        <v>#REF!</v>
      </c>
      <c r="S6" s="101" t="e">
        <f>нарххо!#REF!</f>
        <v>#REF!</v>
      </c>
      <c r="T6" s="76" t="e">
        <f>нарххо!#REF!</f>
        <v>#REF!</v>
      </c>
      <c r="U6" s="71" t="e">
        <f>нарххо!#REF!</f>
        <v>#REF!</v>
      </c>
      <c r="V6" s="72" t="e">
        <f>нарххо!#REF!</f>
        <v>#REF!</v>
      </c>
      <c r="W6" s="71" t="e">
        <f>нарххо!#REF!</f>
        <v>#REF!</v>
      </c>
      <c r="X6" s="72" t="e">
        <f>нарххо!#REF!</f>
        <v>#REF!</v>
      </c>
    </row>
    <row r="7" spans="1:27" ht="15.75" x14ac:dyDescent="0.25">
      <c r="A7" s="79">
        <v>3</v>
      </c>
      <c r="B7" s="15" t="s">
        <v>38</v>
      </c>
      <c r="C7" s="100" t="e">
        <f>нарххо!#REF!</f>
        <v>#REF!</v>
      </c>
      <c r="D7" s="70" t="e">
        <f>нарххо!#REF!</f>
        <v>#REF!</v>
      </c>
      <c r="E7" s="71" t="e">
        <f>нарххо!#REF!</f>
        <v>#REF!</v>
      </c>
      <c r="F7" s="72" t="e">
        <f>нарххо!#REF!</f>
        <v>#REF!</v>
      </c>
      <c r="G7" s="73" t="e">
        <f>нарххо!#REF!</f>
        <v>#REF!</v>
      </c>
      <c r="H7" s="74" t="e">
        <f>нарххо!#REF!</f>
        <v>#REF!</v>
      </c>
      <c r="I7" s="69" t="e">
        <f>нарххо!#REF!</f>
        <v>#REF!</v>
      </c>
      <c r="J7" s="75" t="e">
        <f>нарххо!#REF!</f>
        <v>#REF!</v>
      </c>
      <c r="K7" s="69" t="e">
        <f>нарххо!#REF!</f>
        <v>#REF!</v>
      </c>
      <c r="L7" s="75" t="e">
        <f>нарххо!#REF!</f>
        <v>#REF!</v>
      </c>
      <c r="M7" s="101" t="e">
        <f>нарххо!#REF!</f>
        <v>#REF!</v>
      </c>
      <c r="N7" s="76" t="e">
        <f>нарххо!#REF!</f>
        <v>#REF!</v>
      </c>
      <c r="O7" s="101" t="e">
        <f>нарххо!#REF!</f>
        <v>#REF!</v>
      </c>
      <c r="P7" s="76" t="e">
        <f>нарххо!#REF!</f>
        <v>#REF!</v>
      </c>
      <c r="Q7" s="101" t="e">
        <f>'Соли гузашта'!Q7</f>
        <v>#REF!</v>
      </c>
      <c r="R7" s="76" t="e">
        <f>нарххо!#REF!</f>
        <v>#REF!</v>
      </c>
      <c r="S7" s="101" t="e">
        <f>нарххо!#REF!</f>
        <v>#REF!</v>
      </c>
      <c r="T7" s="76" t="e">
        <f>нарххо!#REF!</f>
        <v>#REF!</v>
      </c>
      <c r="U7" s="71" t="e">
        <f>нарххо!#REF!</f>
        <v>#REF!</v>
      </c>
      <c r="V7" s="72" t="e">
        <f>нарххо!#REF!</f>
        <v>#REF!</v>
      </c>
      <c r="W7" s="71" t="e">
        <f>нарххо!#REF!</f>
        <v>#REF!</v>
      </c>
      <c r="X7" s="72" t="e">
        <f>нарххо!#REF!</f>
        <v>#REF!</v>
      </c>
    </row>
    <row r="8" spans="1:27" ht="14.25" x14ac:dyDescent="0.2">
      <c r="A8" s="80">
        <v>4</v>
      </c>
      <c r="B8" s="78" t="s">
        <v>35</v>
      </c>
      <c r="C8" s="100" t="e">
        <f>нарххо!#REF!</f>
        <v>#REF!</v>
      </c>
      <c r="D8" s="70" t="e">
        <f>нарххо!#REF!</f>
        <v>#REF!</v>
      </c>
      <c r="E8" s="71" t="e">
        <f>нарххо!#REF!</f>
        <v>#REF!</v>
      </c>
      <c r="F8" s="72" t="e">
        <f>нарххо!#REF!</f>
        <v>#REF!</v>
      </c>
      <c r="G8" s="73" t="e">
        <f>нарххо!#REF!</f>
        <v>#REF!</v>
      </c>
      <c r="H8" s="74" t="e">
        <f>нарххо!#REF!</f>
        <v>#REF!</v>
      </c>
      <c r="I8" s="69" t="e">
        <f>нарххо!#REF!</f>
        <v>#REF!</v>
      </c>
      <c r="J8" s="75" t="e">
        <f>нарххо!#REF!</f>
        <v>#REF!</v>
      </c>
      <c r="K8" s="69" t="e">
        <f>нарххо!#REF!</f>
        <v>#REF!</v>
      </c>
      <c r="L8" s="75" t="e">
        <f>нарххо!#REF!</f>
        <v>#REF!</v>
      </c>
      <c r="M8" s="101" t="e">
        <f>нарххо!#REF!</f>
        <v>#REF!</v>
      </c>
      <c r="N8" s="76" t="e">
        <f>нарххо!#REF!</f>
        <v>#REF!</v>
      </c>
      <c r="O8" s="101" t="e">
        <f>нарххо!#REF!</f>
        <v>#REF!</v>
      </c>
      <c r="P8" s="76" t="e">
        <f>нарххо!#REF!</f>
        <v>#REF!</v>
      </c>
      <c r="Q8" s="101" t="e">
        <f>'Соли гузашта'!Q8</f>
        <v>#REF!</v>
      </c>
      <c r="R8" s="76" t="e">
        <f>нарххо!#REF!</f>
        <v>#REF!</v>
      </c>
      <c r="S8" s="101" t="e">
        <f>нарххо!#REF!</f>
        <v>#REF!</v>
      </c>
      <c r="T8" s="76" t="e">
        <f>нарххо!#REF!</f>
        <v>#REF!</v>
      </c>
      <c r="U8" s="71" t="e">
        <f>нарххо!#REF!</f>
        <v>#REF!</v>
      </c>
      <c r="V8" s="72" t="e">
        <f>нарххо!#REF!</f>
        <v>#REF!</v>
      </c>
      <c r="W8" s="71" t="e">
        <f>нарххо!#REF!</f>
        <v>#REF!</v>
      </c>
      <c r="X8" s="72" t="e">
        <f>нарххо!#REF!</f>
        <v>#REF!</v>
      </c>
    </row>
    <row r="9" spans="1:27" ht="14.25" x14ac:dyDescent="0.2">
      <c r="A9" s="77">
        <v>5</v>
      </c>
      <c r="B9" s="78" t="s">
        <v>82</v>
      </c>
      <c r="C9" s="100" t="e">
        <f>нарххо!#REF!</f>
        <v>#REF!</v>
      </c>
      <c r="D9" s="70" t="e">
        <f>нарххо!#REF!</f>
        <v>#REF!</v>
      </c>
      <c r="E9" s="71" t="e">
        <f>нарххо!#REF!</f>
        <v>#REF!</v>
      </c>
      <c r="F9" s="72" t="e">
        <f>нарххо!#REF!</f>
        <v>#REF!</v>
      </c>
      <c r="G9" s="73" t="e">
        <f>нарххо!#REF!</f>
        <v>#REF!</v>
      </c>
      <c r="H9" s="74" t="e">
        <f>нарххо!#REF!</f>
        <v>#REF!</v>
      </c>
      <c r="I9" s="69" t="e">
        <f>нарххо!#REF!</f>
        <v>#REF!</v>
      </c>
      <c r="J9" s="75" t="e">
        <f>нарххо!#REF!</f>
        <v>#REF!</v>
      </c>
      <c r="K9" s="69" t="e">
        <f>нарххо!#REF!</f>
        <v>#REF!</v>
      </c>
      <c r="L9" s="75" t="e">
        <f>нарххо!#REF!</f>
        <v>#REF!</v>
      </c>
      <c r="M9" s="101" t="e">
        <f>нарххо!#REF!</f>
        <v>#REF!</v>
      </c>
      <c r="N9" s="76" t="e">
        <f>нарххо!#REF!</f>
        <v>#REF!</v>
      </c>
      <c r="O9" s="101" t="e">
        <f>нарххо!#REF!</f>
        <v>#REF!</v>
      </c>
      <c r="P9" s="76" t="e">
        <f>нарххо!#REF!</f>
        <v>#REF!</v>
      </c>
      <c r="Q9" s="101" t="e">
        <f>'Соли гузашта'!Q9</f>
        <v>#REF!</v>
      </c>
      <c r="R9" s="76" t="e">
        <f>нарххо!#REF!</f>
        <v>#REF!</v>
      </c>
      <c r="S9" s="101" t="e">
        <f>нарххо!#REF!</f>
        <v>#REF!</v>
      </c>
      <c r="T9" s="76" t="e">
        <f>нарххо!#REF!</f>
        <v>#REF!</v>
      </c>
      <c r="U9" s="71" t="e">
        <f>нарххо!#REF!</f>
        <v>#REF!</v>
      </c>
      <c r="V9" s="72" t="e">
        <f>нарххо!#REF!</f>
        <v>#REF!</v>
      </c>
      <c r="W9" s="71" t="e">
        <f>нарххо!#REF!</f>
        <v>#REF!</v>
      </c>
      <c r="X9" s="72" t="e">
        <f>нарххо!#REF!</f>
        <v>#REF!</v>
      </c>
    </row>
    <row r="10" spans="1:27" ht="14.25" x14ac:dyDescent="0.2">
      <c r="A10" s="79">
        <v>6</v>
      </c>
      <c r="B10" s="78" t="s">
        <v>83</v>
      </c>
      <c r="C10" s="100" t="e">
        <f>нарххо!#REF!</f>
        <v>#REF!</v>
      </c>
      <c r="D10" s="70" t="e">
        <f>нарххо!#REF!</f>
        <v>#REF!</v>
      </c>
      <c r="E10" s="71" t="e">
        <f>нарххо!#REF!</f>
        <v>#REF!</v>
      </c>
      <c r="F10" s="72" t="e">
        <f>нарххо!#REF!</f>
        <v>#REF!</v>
      </c>
      <c r="G10" s="73" t="e">
        <f>нарххо!#REF!</f>
        <v>#REF!</v>
      </c>
      <c r="H10" s="74" t="e">
        <f>нарххо!#REF!</f>
        <v>#REF!</v>
      </c>
      <c r="I10" s="69" t="e">
        <f>нарххо!#REF!</f>
        <v>#REF!</v>
      </c>
      <c r="J10" s="75" t="e">
        <f>нарххо!#REF!</f>
        <v>#REF!</v>
      </c>
      <c r="K10" s="69" t="e">
        <f>нарххо!#REF!</f>
        <v>#REF!</v>
      </c>
      <c r="L10" s="75" t="e">
        <f>нарххо!#REF!</f>
        <v>#REF!</v>
      </c>
      <c r="M10" s="101" t="e">
        <f>нарххо!#REF!</f>
        <v>#REF!</v>
      </c>
      <c r="N10" s="76" t="e">
        <f>нарххо!#REF!</f>
        <v>#REF!</v>
      </c>
      <c r="O10" s="101" t="e">
        <f>нарххо!#REF!</f>
        <v>#REF!</v>
      </c>
      <c r="P10" s="76" t="e">
        <f>нарххо!#REF!</f>
        <v>#REF!</v>
      </c>
      <c r="Q10" s="101" t="e">
        <f>'Соли гузашта'!Q10</f>
        <v>#REF!</v>
      </c>
      <c r="R10" s="76" t="e">
        <f>нарххо!#REF!</f>
        <v>#REF!</v>
      </c>
      <c r="S10" s="101" t="e">
        <f>нарххо!#REF!</f>
        <v>#REF!</v>
      </c>
      <c r="T10" s="76" t="e">
        <f>нарххо!#REF!</f>
        <v>#REF!</v>
      </c>
      <c r="U10" s="71" t="e">
        <f>нарххо!#REF!</f>
        <v>#REF!</v>
      </c>
      <c r="V10" s="72" t="e">
        <f>нарххо!#REF!</f>
        <v>#REF!</v>
      </c>
      <c r="W10" s="71" t="e">
        <f>нарххо!#REF!</f>
        <v>#REF!</v>
      </c>
      <c r="X10" s="72" t="e">
        <f>нарххо!#REF!</f>
        <v>#REF!</v>
      </c>
    </row>
    <row r="11" spans="1:27" ht="14.25" x14ac:dyDescent="0.2">
      <c r="A11" s="80">
        <v>7</v>
      </c>
      <c r="B11" s="78" t="s">
        <v>90</v>
      </c>
      <c r="C11" s="100" t="e">
        <f>нарххо!#REF!</f>
        <v>#REF!</v>
      </c>
      <c r="D11" s="70" t="e">
        <f>нарххо!#REF!</f>
        <v>#REF!</v>
      </c>
      <c r="E11" s="71" t="e">
        <f>нарххо!#REF!</f>
        <v>#REF!</v>
      </c>
      <c r="F11" s="72" t="e">
        <f>нарххо!#REF!</f>
        <v>#REF!</v>
      </c>
      <c r="G11" s="73" t="e">
        <f>нарххо!#REF!</f>
        <v>#REF!</v>
      </c>
      <c r="H11" s="74" t="e">
        <f>нарххо!#REF!</f>
        <v>#REF!</v>
      </c>
      <c r="I11" s="69" t="e">
        <f>нарххо!#REF!</f>
        <v>#REF!</v>
      </c>
      <c r="J11" s="75" t="e">
        <f>нарххо!#REF!</f>
        <v>#REF!</v>
      </c>
      <c r="K11" s="69" t="e">
        <f>нарххо!#REF!</f>
        <v>#REF!</v>
      </c>
      <c r="L11" s="75" t="e">
        <f>нарххо!#REF!</f>
        <v>#REF!</v>
      </c>
      <c r="M11" s="101" t="e">
        <f>нарххо!#REF!</f>
        <v>#REF!</v>
      </c>
      <c r="N11" s="76" t="e">
        <f>нарххо!#REF!</f>
        <v>#REF!</v>
      </c>
      <c r="O11" s="101" t="e">
        <f>нарххо!#REF!</f>
        <v>#REF!</v>
      </c>
      <c r="P11" s="76" t="e">
        <f>нарххо!#REF!</f>
        <v>#REF!</v>
      </c>
      <c r="Q11" s="101" t="e">
        <f>'Соли гузашта'!Q11</f>
        <v>#REF!</v>
      </c>
      <c r="R11" s="76" t="e">
        <f>нарххо!#REF!</f>
        <v>#REF!</v>
      </c>
      <c r="S11" s="101" t="e">
        <f>нарххо!#REF!</f>
        <v>#REF!</v>
      </c>
      <c r="T11" s="76" t="e">
        <f>нарххо!#REF!</f>
        <v>#REF!</v>
      </c>
      <c r="U11" s="71" t="e">
        <f>нарххо!#REF!</f>
        <v>#REF!</v>
      </c>
      <c r="V11" s="72" t="e">
        <f>нарххо!#REF!</f>
        <v>#REF!</v>
      </c>
      <c r="W11" s="71" t="e">
        <f>нарххо!#REF!</f>
        <v>#REF!</v>
      </c>
      <c r="X11" s="72" t="e">
        <f>нарххо!#REF!</f>
        <v>#REF!</v>
      </c>
    </row>
    <row r="12" spans="1:27" ht="14.25" x14ac:dyDescent="0.2">
      <c r="A12" s="77">
        <v>8</v>
      </c>
      <c r="B12" s="78" t="s">
        <v>42</v>
      </c>
      <c r="C12" s="100" t="e">
        <f>нарххо!#REF!</f>
        <v>#REF!</v>
      </c>
      <c r="D12" s="70" t="e">
        <f>нарххо!#REF!</f>
        <v>#REF!</v>
      </c>
      <c r="E12" s="71" t="e">
        <f>нарххо!#REF!</f>
        <v>#REF!</v>
      </c>
      <c r="F12" s="72" t="e">
        <f>нарххо!#REF!</f>
        <v>#REF!</v>
      </c>
      <c r="G12" s="73" t="e">
        <f>нарххо!#REF!</f>
        <v>#REF!</v>
      </c>
      <c r="H12" s="74" t="e">
        <f>нарххо!#REF!</f>
        <v>#REF!</v>
      </c>
      <c r="I12" s="69" t="e">
        <f>нарххо!#REF!</f>
        <v>#REF!</v>
      </c>
      <c r="J12" s="75" t="e">
        <f>нарххо!#REF!</f>
        <v>#REF!</v>
      </c>
      <c r="K12" s="69" t="e">
        <f>нарххо!#REF!</f>
        <v>#REF!</v>
      </c>
      <c r="L12" s="75" t="e">
        <f>нарххо!#REF!</f>
        <v>#REF!</v>
      </c>
      <c r="M12" s="101" t="e">
        <f>нарххо!#REF!</f>
        <v>#REF!</v>
      </c>
      <c r="N12" s="76" t="e">
        <f>нарххо!#REF!</f>
        <v>#REF!</v>
      </c>
      <c r="O12" s="101" t="e">
        <f>нарххо!#REF!</f>
        <v>#REF!</v>
      </c>
      <c r="P12" s="76" t="e">
        <f>нарххо!#REF!</f>
        <v>#REF!</v>
      </c>
      <c r="Q12" s="101" t="e">
        <f>'Соли гузашта'!Q12</f>
        <v>#REF!</v>
      </c>
      <c r="R12" s="76" t="e">
        <f>нарххо!#REF!</f>
        <v>#REF!</v>
      </c>
      <c r="S12" s="101" t="e">
        <f>нарххо!#REF!</f>
        <v>#REF!</v>
      </c>
      <c r="T12" s="76" t="e">
        <f>нарххо!#REF!</f>
        <v>#REF!</v>
      </c>
      <c r="U12" s="71" t="e">
        <f>нарххо!#REF!</f>
        <v>#REF!</v>
      </c>
      <c r="V12" s="72" t="e">
        <f>нарххо!#REF!</f>
        <v>#REF!</v>
      </c>
      <c r="W12" s="71" t="e">
        <f>нарххо!#REF!</f>
        <v>#REF!</v>
      </c>
      <c r="X12" s="72" t="e">
        <f>нарххо!#REF!</f>
        <v>#REF!</v>
      </c>
    </row>
    <row r="13" spans="1:27" ht="14.25" x14ac:dyDescent="0.2">
      <c r="A13" s="79">
        <v>9</v>
      </c>
      <c r="B13" s="81" t="s">
        <v>24</v>
      </c>
      <c r="C13" s="100" t="e">
        <f>нарххо!#REF!</f>
        <v>#REF!</v>
      </c>
      <c r="D13" s="70" t="e">
        <f>нарххо!#REF!</f>
        <v>#REF!</v>
      </c>
      <c r="E13" s="71" t="e">
        <f>нарххо!#REF!</f>
        <v>#REF!</v>
      </c>
      <c r="F13" s="72" t="e">
        <f>нарххо!#REF!</f>
        <v>#REF!</v>
      </c>
      <c r="G13" s="73" t="e">
        <f>нарххо!#REF!</f>
        <v>#REF!</v>
      </c>
      <c r="H13" s="74" t="e">
        <f>нарххо!#REF!</f>
        <v>#REF!</v>
      </c>
      <c r="I13" s="69" t="e">
        <f>нарххо!#REF!</f>
        <v>#REF!</v>
      </c>
      <c r="J13" s="75" t="e">
        <f>нарххо!#REF!</f>
        <v>#REF!</v>
      </c>
      <c r="K13" s="69" t="e">
        <f>нарххо!#REF!</f>
        <v>#REF!</v>
      </c>
      <c r="L13" s="75" t="e">
        <f>нарххо!#REF!</f>
        <v>#REF!</v>
      </c>
      <c r="M13" s="101" t="e">
        <f>нарххо!#REF!</f>
        <v>#REF!</v>
      </c>
      <c r="N13" s="76" t="e">
        <f>нарххо!#REF!</f>
        <v>#REF!</v>
      </c>
      <c r="O13" s="101" t="e">
        <f>нарххо!#REF!</f>
        <v>#REF!</v>
      </c>
      <c r="P13" s="76" t="e">
        <f>нарххо!#REF!</f>
        <v>#REF!</v>
      </c>
      <c r="Q13" s="101" t="e">
        <f>'Соли гузашта'!Q13</f>
        <v>#REF!</v>
      </c>
      <c r="R13" s="76" t="e">
        <f>нарххо!#REF!</f>
        <v>#REF!</v>
      </c>
      <c r="S13" s="101" t="e">
        <f>нарххо!#REF!</f>
        <v>#REF!</v>
      </c>
      <c r="T13" s="76" t="e">
        <f>нарххо!#REF!</f>
        <v>#REF!</v>
      </c>
      <c r="U13" s="71" t="e">
        <f>нарххо!#REF!</f>
        <v>#REF!</v>
      </c>
      <c r="V13" s="72" t="e">
        <f>нарххо!#REF!</f>
        <v>#REF!</v>
      </c>
      <c r="W13" s="71" t="e">
        <f>нарххо!#REF!</f>
        <v>#REF!</v>
      </c>
      <c r="X13" s="72" t="e">
        <f>нарххо!#REF!</f>
        <v>#REF!</v>
      </c>
    </row>
    <row r="14" spans="1:27" ht="14.25" x14ac:dyDescent="0.2">
      <c r="A14" s="80">
        <v>10</v>
      </c>
      <c r="B14" s="78" t="s">
        <v>25</v>
      </c>
      <c r="C14" s="100" t="e">
        <f>нарххо!#REF!</f>
        <v>#REF!</v>
      </c>
      <c r="D14" s="70" t="e">
        <f>нарххо!#REF!</f>
        <v>#REF!</v>
      </c>
      <c r="E14" s="71" t="e">
        <f>нарххо!#REF!</f>
        <v>#REF!</v>
      </c>
      <c r="F14" s="72" t="e">
        <f>нарххо!#REF!</f>
        <v>#REF!</v>
      </c>
      <c r="G14" s="73" t="e">
        <f>нарххо!#REF!</f>
        <v>#REF!</v>
      </c>
      <c r="H14" s="74" t="e">
        <f>нарххо!#REF!</f>
        <v>#REF!</v>
      </c>
      <c r="I14" s="69" t="e">
        <f>нарххо!#REF!</f>
        <v>#REF!</v>
      </c>
      <c r="J14" s="75" t="e">
        <f>нарххо!#REF!</f>
        <v>#REF!</v>
      </c>
      <c r="K14" s="69" t="e">
        <f>нарххо!#REF!</f>
        <v>#REF!</v>
      </c>
      <c r="L14" s="75" t="e">
        <f>нарххо!#REF!</f>
        <v>#REF!</v>
      </c>
      <c r="M14" s="101" t="e">
        <f>нарххо!#REF!</f>
        <v>#REF!</v>
      </c>
      <c r="N14" s="76" t="e">
        <f>нарххо!#REF!</f>
        <v>#REF!</v>
      </c>
      <c r="O14" s="101" t="e">
        <f>нарххо!#REF!</f>
        <v>#REF!</v>
      </c>
      <c r="P14" s="76" t="e">
        <f>нарххо!#REF!</f>
        <v>#REF!</v>
      </c>
      <c r="Q14" s="101" t="e">
        <f>'Соли гузашта'!Q14</f>
        <v>#REF!</v>
      </c>
      <c r="R14" s="76" t="e">
        <f>нарххо!#REF!</f>
        <v>#REF!</v>
      </c>
      <c r="S14" s="101" t="e">
        <f>нарххо!#REF!</f>
        <v>#REF!</v>
      </c>
      <c r="T14" s="76" t="e">
        <f>нарххо!#REF!</f>
        <v>#REF!</v>
      </c>
      <c r="U14" s="71" t="e">
        <f>нарххо!#REF!</f>
        <v>#REF!</v>
      </c>
      <c r="V14" s="72" t="e">
        <f>нарххо!#REF!</f>
        <v>#REF!</v>
      </c>
      <c r="W14" s="71" t="e">
        <f>нарххо!#REF!</f>
        <v>#REF!</v>
      </c>
      <c r="X14" s="72" t="e">
        <f>нарххо!#REF!</f>
        <v>#REF!</v>
      </c>
    </row>
    <row r="15" spans="1:27" ht="14.25" x14ac:dyDescent="0.2">
      <c r="A15" s="77">
        <v>11</v>
      </c>
      <c r="B15" s="78" t="s">
        <v>26</v>
      </c>
      <c r="C15" s="100" t="e">
        <f>'Соли гузашта'!C15</f>
        <v>#REF!</v>
      </c>
      <c r="D15" s="70" t="e">
        <f>нарххо!#REF!</f>
        <v>#REF!</v>
      </c>
      <c r="E15" s="71" t="e">
        <f>нарххо!#REF!</f>
        <v>#REF!</v>
      </c>
      <c r="F15" s="72" t="e">
        <f>нарххо!#REF!</f>
        <v>#REF!</v>
      </c>
      <c r="G15" s="73" t="e">
        <f>нарххо!#REF!</f>
        <v>#REF!</v>
      </c>
      <c r="H15" s="74" t="e">
        <f>нарххо!#REF!</f>
        <v>#REF!</v>
      </c>
      <c r="I15" s="69" t="e">
        <f>нарххо!#REF!</f>
        <v>#REF!</v>
      </c>
      <c r="J15" s="75" t="e">
        <f>нарххо!#REF!</f>
        <v>#REF!</v>
      </c>
      <c r="K15" s="69" t="e">
        <f>нарххо!#REF!</f>
        <v>#REF!</v>
      </c>
      <c r="L15" s="75" t="e">
        <f>нарххо!#REF!</f>
        <v>#REF!</v>
      </c>
      <c r="M15" s="101" t="e">
        <f>нарххо!#REF!</f>
        <v>#REF!</v>
      </c>
      <c r="N15" s="76" t="e">
        <f>нарххо!#REF!</f>
        <v>#REF!</v>
      </c>
      <c r="O15" s="101" t="e">
        <f>нарххо!#REF!</f>
        <v>#REF!</v>
      </c>
      <c r="P15" s="76" t="e">
        <f>нарххо!#REF!</f>
        <v>#REF!</v>
      </c>
      <c r="Q15" s="101" t="e">
        <f>'Соли гузашта'!Q15</f>
        <v>#REF!</v>
      </c>
      <c r="R15" s="76" t="e">
        <f>нарххо!#REF!</f>
        <v>#REF!</v>
      </c>
      <c r="S15" s="101" t="e">
        <f>нарххо!#REF!</f>
        <v>#REF!</v>
      </c>
      <c r="T15" s="76" t="e">
        <f>нарххо!#REF!</f>
        <v>#REF!</v>
      </c>
      <c r="U15" s="71" t="e">
        <f>нарххо!#REF!</f>
        <v>#REF!</v>
      </c>
      <c r="V15" s="72" t="e">
        <f>нарххо!#REF!</f>
        <v>#REF!</v>
      </c>
      <c r="W15" s="71" t="e">
        <f>нарххо!#REF!</f>
        <v>#REF!</v>
      </c>
      <c r="X15" s="72" t="e">
        <f>нарххо!#REF!</f>
        <v>#REF!</v>
      </c>
      <c r="AA15" t="s">
        <v>194</v>
      </c>
    </row>
    <row r="16" spans="1:27" ht="14.25" x14ac:dyDescent="0.2">
      <c r="A16" s="79">
        <v>12</v>
      </c>
      <c r="B16" s="78" t="s">
        <v>1</v>
      </c>
      <c r="C16" s="100" t="e">
        <f>нарххо!#REF!</f>
        <v>#REF!</v>
      </c>
      <c r="D16" s="70" t="e">
        <f>нарххо!#REF!</f>
        <v>#REF!</v>
      </c>
      <c r="E16" s="71" t="e">
        <f>нарххо!#REF!</f>
        <v>#REF!</v>
      </c>
      <c r="F16" s="72" t="e">
        <f>нарххо!#REF!</f>
        <v>#REF!</v>
      </c>
      <c r="G16" s="73" t="e">
        <f>нарххо!#REF!</f>
        <v>#REF!</v>
      </c>
      <c r="H16" s="74" t="e">
        <f>нарххо!#REF!</f>
        <v>#REF!</v>
      </c>
      <c r="I16" s="69" t="e">
        <f>нарххо!#REF!</f>
        <v>#REF!</v>
      </c>
      <c r="J16" s="75" t="e">
        <f>нарххо!#REF!</f>
        <v>#REF!</v>
      </c>
      <c r="K16" s="69" t="e">
        <f>нарххо!#REF!</f>
        <v>#REF!</v>
      </c>
      <c r="L16" s="75" t="e">
        <f>нарххо!#REF!</f>
        <v>#REF!</v>
      </c>
      <c r="M16" s="101" t="e">
        <f>нарххо!#REF!</f>
        <v>#REF!</v>
      </c>
      <c r="N16" s="76" t="e">
        <f>нарххо!#REF!</f>
        <v>#REF!</v>
      </c>
      <c r="O16" s="101" t="e">
        <f>нарххо!#REF!</f>
        <v>#REF!</v>
      </c>
      <c r="P16" s="76" t="e">
        <f>нарххо!#REF!</f>
        <v>#REF!</v>
      </c>
      <c r="Q16" s="101" t="e">
        <f>'Соли гузашта'!Q16</f>
        <v>#REF!</v>
      </c>
      <c r="R16" s="76" t="e">
        <f>нарххо!#REF!</f>
        <v>#REF!</v>
      </c>
      <c r="S16" s="101" t="e">
        <f>нарххо!#REF!</f>
        <v>#REF!</v>
      </c>
      <c r="T16" s="76" t="e">
        <f>нарххо!#REF!</f>
        <v>#REF!</v>
      </c>
      <c r="U16" s="71" t="e">
        <f>нарххо!#REF!</f>
        <v>#REF!</v>
      </c>
      <c r="V16" s="72" t="e">
        <f>нарххо!#REF!</f>
        <v>#REF!</v>
      </c>
      <c r="W16" s="71" t="e">
        <f>нарххо!#REF!</f>
        <v>#REF!</v>
      </c>
      <c r="X16" s="72" t="e">
        <f>нарххо!#REF!</f>
        <v>#REF!</v>
      </c>
    </row>
    <row r="17" spans="1:24" ht="14.25" x14ac:dyDescent="0.2">
      <c r="A17" s="80">
        <v>13</v>
      </c>
      <c r="B17" s="78" t="s">
        <v>124</v>
      </c>
      <c r="C17" s="100" t="e">
        <f>нарххо!#REF!</f>
        <v>#REF!</v>
      </c>
      <c r="D17" s="70" t="e">
        <f>нарххо!#REF!</f>
        <v>#REF!</v>
      </c>
      <c r="E17" s="71" t="e">
        <f>нарххо!#REF!</f>
        <v>#REF!</v>
      </c>
      <c r="F17" s="72" t="e">
        <f>нарххо!#REF!</f>
        <v>#REF!</v>
      </c>
      <c r="G17" s="73" t="e">
        <f>нарххо!#REF!</f>
        <v>#REF!</v>
      </c>
      <c r="H17" s="74" t="e">
        <f>нарххо!#REF!</f>
        <v>#REF!</v>
      </c>
      <c r="I17" s="69" t="e">
        <f>нарххо!#REF!</f>
        <v>#REF!</v>
      </c>
      <c r="J17" s="75" t="e">
        <f>нарххо!#REF!</f>
        <v>#REF!</v>
      </c>
      <c r="K17" s="69" t="e">
        <f>нарххо!#REF!</f>
        <v>#REF!</v>
      </c>
      <c r="L17" s="75" t="e">
        <f>нарххо!#REF!</f>
        <v>#REF!</v>
      </c>
      <c r="M17" s="101" t="e">
        <f>нарххо!#REF!</f>
        <v>#REF!</v>
      </c>
      <c r="N17" s="76" t="e">
        <f>нарххо!#REF!</f>
        <v>#REF!</v>
      </c>
      <c r="O17" s="101" t="e">
        <f>нарххо!#REF!</f>
        <v>#REF!</v>
      </c>
      <c r="P17" s="76" t="e">
        <f>нарххо!#REF!</f>
        <v>#REF!</v>
      </c>
      <c r="Q17" s="101" t="e">
        <f>'Соли гузашта'!Q17</f>
        <v>#REF!</v>
      </c>
      <c r="R17" s="76" t="e">
        <f>нарххо!#REF!</f>
        <v>#REF!</v>
      </c>
      <c r="S17" s="101" t="e">
        <f>нарххо!#REF!</f>
        <v>#REF!</v>
      </c>
      <c r="T17" s="76" t="e">
        <f>нарххо!#REF!</f>
        <v>#REF!</v>
      </c>
      <c r="U17" s="71" t="e">
        <f>нарххо!#REF!</f>
        <v>#REF!</v>
      </c>
      <c r="V17" s="72" t="e">
        <f>нарххо!#REF!</f>
        <v>#REF!</v>
      </c>
      <c r="W17" s="71" t="e">
        <f>нарххо!#REF!</f>
        <v>#REF!</v>
      </c>
      <c r="X17" s="72" t="e">
        <f>нарххо!#REF!</f>
        <v>#REF!</v>
      </c>
    </row>
    <row r="18" spans="1:24" ht="14.25" x14ac:dyDescent="0.2">
      <c r="A18" s="77">
        <v>14</v>
      </c>
      <c r="B18" s="78" t="s">
        <v>3</v>
      </c>
      <c r="C18" s="100" t="e">
        <f>нарххо!#REF!</f>
        <v>#REF!</v>
      </c>
      <c r="D18" s="70" t="e">
        <f>нарххо!#REF!</f>
        <v>#REF!</v>
      </c>
      <c r="E18" s="71" t="e">
        <f>нарххо!#REF!</f>
        <v>#REF!</v>
      </c>
      <c r="F18" s="72" t="e">
        <f>нарххо!#REF!</f>
        <v>#REF!</v>
      </c>
      <c r="G18" s="73" t="e">
        <f>нарххо!#REF!</f>
        <v>#REF!</v>
      </c>
      <c r="H18" s="74" t="e">
        <f>нарххо!#REF!</f>
        <v>#REF!</v>
      </c>
      <c r="I18" s="69" t="e">
        <f>нарххо!#REF!</f>
        <v>#REF!</v>
      </c>
      <c r="J18" s="75" t="e">
        <f>нарххо!#REF!</f>
        <v>#REF!</v>
      </c>
      <c r="K18" s="69" t="e">
        <f>нарххо!#REF!</f>
        <v>#REF!</v>
      </c>
      <c r="L18" s="75" t="e">
        <f>нарххо!#REF!</f>
        <v>#REF!</v>
      </c>
      <c r="M18" s="101" t="e">
        <f>нарххо!#REF!</f>
        <v>#REF!</v>
      </c>
      <c r="N18" s="76" t="e">
        <f>нарххо!#REF!</f>
        <v>#REF!</v>
      </c>
      <c r="O18" s="101" t="e">
        <f>нарххо!#REF!</f>
        <v>#REF!</v>
      </c>
      <c r="P18" s="76" t="e">
        <f>нарххо!#REF!</f>
        <v>#REF!</v>
      </c>
      <c r="Q18" s="101" t="e">
        <f>'Соли гузашта'!Q18</f>
        <v>#REF!</v>
      </c>
      <c r="R18" s="76" t="e">
        <f>нарххо!#REF!</f>
        <v>#REF!</v>
      </c>
      <c r="S18" s="101" t="e">
        <f>нарххо!#REF!</f>
        <v>#REF!</v>
      </c>
      <c r="T18" s="76" t="e">
        <f>нарххо!#REF!</f>
        <v>#REF!</v>
      </c>
      <c r="U18" s="71" t="e">
        <f>нарххо!#REF!</f>
        <v>#REF!</v>
      </c>
      <c r="V18" s="72" t="e">
        <f>нарххо!#REF!</f>
        <v>#REF!</v>
      </c>
      <c r="W18" s="71" t="e">
        <f>нарххо!#REF!</f>
        <v>#REF!</v>
      </c>
      <c r="X18" s="72" t="e">
        <f>нарххо!#REF!</f>
        <v>#REF!</v>
      </c>
    </row>
    <row r="19" spans="1:24" ht="15.75" x14ac:dyDescent="0.25">
      <c r="A19" s="80">
        <v>15</v>
      </c>
      <c r="B19" s="15" t="s">
        <v>91</v>
      </c>
      <c r="C19" s="100" t="e">
        <f>нарххо!#REF!</f>
        <v>#REF!</v>
      </c>
      <c r="D19" s="70" t="e">
        <f>нарххо!#REF!</f>
        <v>#REF!</v>
      </c>
      <c r="E19" s="71" t="e">
        <f>нарххо!#REF!</f>
        <v>#REF!</v>
      </c>
      <c r="F19" s="72" t="e">
        <f>нарххо!#REF!</f>
        <v>#REF!</v>
      </c>
      <c r="G19" s="73" t="e">
        <f>нарххо!#REF!</f>
        <v>#REF!</v>
      </c>
      <c r="H19" s="74" t="e">
        <f>нарххо!#REF!</f>
        <v>#REF!</v>
      </c>
      <c r="I19" s="69" t="e">
        <f>нарххо!#REF!</f>
        <v>#REF!</v>
      </c>
      <c r="J19" s="75" t="e">
        <f>нарххо!#REF!</f>
        <v>#REF!</v>
      </c>
      <c r="K19" s="69" t="e">
        <f>нарххо!#REF!</f>
        <v>#REF!</v>
      </c>
      <c r="L19" s="75" t="e">
        <f>нарххо!#REF!</f>
        <v>#REF!</v>
      </c>
      <c r="M19" s="101" t="e">
        <f>нарххо!#REF!</f>
        <v>#REF!</v>
      </c>
      <c r="N19" s="76" t="e">
        <f>нарххо!#REF!</f>
        <v>#REF!</v>
      </c>
      <c r="O19" s="101" t="e">
        <f>нарххо!#REF!</f>
        <v>#REF!</v>
      </c>
      <c r="P19" s="76" t="e">
        <f>нарххо!#REF!</f>
        <v>#REF!</v>
      </c>
      <c r="Q19" s="101" t="e">
        <f>'Соли гузашта'!Q19</f>
        <v>#REF!</v>
      </c>
      <c r="R19" s="76" t="e">
        <f>нарххо!#REF!</f>
        <v>#REF!</v>
      </c>
      <c r="S19" s="101" t="e">
        <f>нарххо!#REF!</f>
        <v>#REF!</v>
      </c>
      <c r="T19" s="76" t="e">
        <f>нарххо!#REF!</f>
        <v>#REF!</v>
      </c>
      <c r="U19" s="71" t="e">
        <f>нарххо!#REF!</f>
        <v>#REF!</v>
      </c>
      <c r="V19" s="72" t="e">
        <f>нарххо!#REF!</f>
        <v>#REF!</v>
      </c>
      <c r="W19" s="71" t="e">
        <f>нарххо!#REF!</f>
        <v>#REF!</v>
      </c>
      <c r="X19" s="72" t="e">
        <f>нарххо!#REF!</f>
        <v>#REF!</v>
      </c>
    </row>
    <row r="20" spans="1:24" ht="15.75" x14ac:dyDescent="0.25">
      <c r="A20" s="80">
        <v>16</v>
      </c>
      <c r="B20" s="15" t="s">
        <v>53</v>
      </c>
      <c r="C20" s="100" t="e">
        <f>нарххо!#REF!</f>
        <v>#REF!</v>
      </c>
      <c r="D20" s="70" t="e">
        <f>нарххо!#REF!</f>
        <v>#REF!</v>
      </c>
      <c r="E20" s="71" t="e">
        <f>нарххо!#REF!</f>
        <v>#REF!</v>
      </c>
      <c r="F20" s="72" t="e">
        <f>нарххо!#REF!</f>
        <v>#REF!</v>
      </c>
      <c r="G20" s="73" t="e">
        <f>нарххо!#REF!</f>
        <v>#REF!</v>
      </c>
      <c r="H20" s="74" t="e">
        <f>нарххо!#REF!</f>
        <v>#REF!</v>
      </c>
      <c r="I20" s="69" t="e">
        <f>нарххо!#REF!</f>
        <v>#REF!</v>
      </c>
      <c r="J20" s="75" t="e">
        <f>нарххо!#REF!</f>
        <v>#REF!</v>
      </c>
      <c r="K20" s="69" t="e">
        <f>нарххо!#REF!</f>
        <v>#REF!</v>
      </c>
      <c r="L20" s="75" t="e">
        <f>нарххо!#REF!</f>
        <v>#REF!</v>
      </c>
      <c r="M20" s="101" t="e">
        <f>нарххо!#REF!</f>
        <v>#REF!</v>
      </c>
      <c r="N20" s="76" t="e">
        <f>нарххо!#REF!</f>
        <v>#REF!</v>
      </c>
      <c r="O20" s="101" t="e">
        <f>нарххо!#REF!</f>
        <v>#REF!</v>
      </c>
      <c r="P20" s="76" t="e">
        <f>нарххо!#REF!</f>
        <v>#REF!</v>
      </c>
      <c r="Q20" s="101" t="e">
        <f>'Соли гузашта'!Q20</f>
        <v>#REF!</v>
      </c>
      <c r="R20" s="76" t="e">
        <f>нарххо!#REF!</f>
        <v>#REF!</v>
      </c>
      <c r="S20" s="101" t="e">
        <f>нарххо!#REF!</f>
        <v>#REF!</v>
      </c>
      <c r="T20" s="76" t="e">
        <f>нарххо!#REF!</f>
        <v>#REF!</v>
      </c>
      <c r="U20" s="71" t="e">
        <f>нарххо!#REF!</f>
        <v>#REF!</v>
      </c>
      <c r="V20" s="72" t="e">
        <f>нарххо!#REF!</f>
        <v>#REF!</v>
      </c>
      <c r="W20" s="71" t="e">
        <f>нарххо!#REF!</f>
        <v>#REF!</v>
      </c>
      <c r="X20" s="72" t="e">
        <f>нарххо!#REF!</f>
        <v>#REF!</v>
      </c>
    </row>
    <row r="21" spans="1:24" ht="14.25" x14ac:dyDescent="0.2">
      <c r="A21" s="77">
        <v>17</v>
      </c>
      <c r="B21" s="78" t="s">
        <v>13</v>
      </c>
      <c r="C21" s="100" t="e">
        <f>нарххо!#REF!</f>
        <v>#REF!</v>
      </c>
      <c r="D21" s="70" t="e">
        <f>нарххо!#REF!</f>
        <v>#REF!</v>
      </c>
      <c r="E21" s="71" t="e">
        <f>нарххо!#REF!</f>
        <v>#REF!</v>
      </c>
      <c r="F21" s="72" t="e">
        <f>нарххо!#REF!</f>
        <v>#REF!</v>
      </c>
      <c r="G21" s="73" t="e">
        <f>нарххо!#REF!</f>
        <v>#REF!</v>
      </c>
      <c r="H21" s="74" t="e">
        <f>нарххо!#REF!</f>
        <v>#REF!</v>
      </c>
      <c r="I21" s="69" t="e">
        <f>нарххо!#REF!</f>
        <v>#REF!</v>
      </c>
      <c r="J21" s="75" t="e">
        <f>нарххо!#REF!</f>
        <v>#REF!</v>
      </c>
      <c r="K21" s="69" t="e">
        <f>нарххо!#REF!</f>
        <v>#REF!</v>
      </c>
      <c r="L21" s="75" t="e">
        <f>нарххо!#REF!</f>
        <v>#REF!</v>
      </c>
      <c r="M21" s="101" t="e">
        <f>нарххо!#REF!</f>
        <v>#REF!</v>
      </c>
      <c r="N21" s="76" t="e">
        <f>нарххо!#REF!</f>
        <v>#REF!</v>
      </c>
      <c r="O21" s="101" t="e">
        <f>нарххо!#REF!</f>
        <v>#REF!</v>
      </c>
      <c r="P21" s="76" t="e">
        <f>нарххо!#REF!</f>
        <v>#REF!</v>
      </c>
      <c r="Q21" s="101" t="e">
        <f>'Соли гузашта'!Q21</f>
        <v>#REF!</v>
      </c>
      <c r="R21" s="76" t="e">
        <f>нарххо!#REF!</f>
        <v>#REF!</v>
      </c>
      <c r="S21" s="101" t="e">
        <f>нарххо!#REF!</f>
        <v>#REF!</v>
      </c>
      <c r="T21" s="76" t="e">
        <f>нарххо!#REF!</f>
        <v>#REF!</v>
      </c>
      <c r="U21" s="71" t="e">
        <f>нарххо!#REF!</f>
        <v>#REF!</v>
      </c>
      <c r="V21" s="72" t="e">
        <f>нарххо!#REF!</f>
        <v>#REF!</v>
      </c>
      <c r="W21" s="71" t="e">
        <f>нарххо!#REF!</f>
        <v>#REF!</v>
      </c>
      <c r="X21" s="72" t="e">
        <f>нарххо!#REF!</f>
        <v>#REF!</v>
      </c>
    </row>
    <row r="22" spans="1:24" ht="14.25" x14ac:dyDescent="0.2">
      <c r="A22" s="79">
        <v>18</v>
      </c>
      <c r="B22" s="78" t="s">
        <v>4</v>
      </c>
      <c r="C22" s="100" t="e">
        <f>нарххо!#REF!</f>
        <v>#REF!</v>
      </c>
      <c r="D22" s="70" t="e">
        <f>нарххо!#REF!</f>
        <v>#REF!</v>
      </c>
      <c r="E22" s="71" t="e">
        <f>нарххо!#REF!</f>
        <v>#REF!</v>
      </c>
      <c r="F22" s="72" t="e">
        <f>нарххо!#REF!</f>
        <v>#REF!</v>
      </c>
      <c r="G22" s="73" t="e">
        <f>нарххо!#REF!</f>
        <v>#REF!</v>
      </c>
      <c r="H22" s="74" t="e">
        <f>нарххо!#REF!</f>
        <v>#REF!</v>
      </c>
      <c r="I22" s="69" t="e">
        <f>нарххо!#REF!</f>
        <v>#REF!</v>
      </c>
      <c r="J22" s="75" t="e">
        <f>нарххо!#REF!</f>
        <v>#REF!</v>
      </c>
      <c r="K22" s="69" t="e">
        <f>нарххо!#REF!</f>
        <v>#REF!</v>
      </c>
      <c r="L22" s="75" t="e">
        <f>нарххо!#REF!</f>
        <v>#REF!</v>
      </c>
      <c r="M22" s="101" t="e">
        <f>нарххо!#REF!</f>
        <v>#REF!</v>
      </c>
      <c r="N22" s="76" t="e">
        <f>нарххо!#REF!</f>
        <v>#REF!</v>
      </c>
      <c r="O22" s="101" t="e">
        <f>нарххо!#REF!</f>
        <v>#REF!</v>
      </c>
      <c r="P22" s="76" t="e">
        <f>нарххо!#REF!</f>
        <v>#REF!</v>
      </c>
      <c r="Q22" s="101" t="e">
        <f>'Соли гузашта'!Q22</f>
        <v>#REF!</v>
      </c>
      <c r="R22" s="76" t="e">
        <f>нарххо!#REF!</f>
        <v>#REF!</v>
      </c>
      <c r="S22" s="101" t="e">
        <f>нарххо!#REF!</f>
        <v>#REF!</v>
      </c>
      <c r="T22" s="76" t="e">
        <f>нарххо!#REF!</f>
        <v>#REF!</v>
      </c>
      <c r="U22" s="71" t="e">
        <f>нарххо!#REF!</f>
        <v>#REF!</v>
      </c>
      <c r="V22" s="72" t="e">
        <f>нарххо!#REF!</f>
        <v>#REF!</v>
      </c>
      <c r="W22" s="71" t="e">
        <f>нарххо!#REF!</f>
        <v>#REF!</v>
      </c>
      <c r="X22" s="72" t="e">
        <f>нарххо!#REF!</f>
        <v>#REF!</v>
      </c>
    </row>
    <row r="23" spans="1:24" ht="14.25" x14ac:dyDescent="0.2">
      <c r="A23" s="80">
        <v>19</v>
      </c>
      <c r="B23" s="78" t="s">
        <v>21</v>
      </c>
      <c r="C23" s="100" t="e">
        <f>нарххо!#REF!</f>
        <v>#REF!</v>
      </c>
      <c r="D23" s="70" t="e">
        <f>нарххо!#REF!</f>
        <v>#REF!</v>
      </c>
      <c r="E23" s="71" t="e">
        <f>нарххо!#REF!</f>
        <v>#REF!</v>
      </c>
      <c r="F23" s="72" t="e">
        <f>нарххо!#REF!</f>
        <v>#REF!</v>
      </c>
      <c r="G23" s="73" t="e">
        <f>нарххо!#REF!</f>
        <v>#REF!</v>
      </c>
      <c r="H23" s="74" t="e">
        <f>нарххо!#REF!</f>
        <v>#REF!</v>
      </c>
      <c r="I23" s="69" t="e">
        <f>нарххо!#REF!</f>
        <v>#REF!</v>
      </c>
      <c r="J23" s="75" t="e">
        <f>нарххо!#REF!</f>
        <v>#REF!</v>
      </c>
      <c r="K23" s="69" t="e">
        <f>нарххо!#REF!</f>
        <v>#REF!</v>
      </c>
      <c r="L23" s="75" t="e">
        <f>нарххо!#REF!</f>
        <v>#REF!</v>
      </c>
      <c r="M23" s="101" t="e">
        <f>нарххо!#REF!</f>
        <v>#REF!</v>
      </c>
      <c r="N23" s="76" t="e">
        <f>нарххо!#REF!</f>
        <v>#REF!</v>
      </c>
      <c r="O23" s="101" t="e">
        <f>нарххо!#REF!</f>
        <v>#REF!</v>
      </c>
      <c r="P23" s="76" t="e">
        <f>нарххо!#REF!</f>
        <v>#REF!</v>
      </c>
      <c r="Q23" s="101" t="e">
        <f>'Соли гузашта'!Q23</f>
        <v>#REF!</v>
      </c>
      <c r="R23" s="76" t="e">
        <f>нарххо!#REF!</f>
        <v>#REF!</v>
      </c>
      <c r="S23" s="101" t="e">
        <f>нарххо!#REF!</f>
        <v>#REF!</v>
      </c>
      <c r="T23" s="76" t="e">
        <f>нарххо!#REF!</f>
        <v>#REF!</v>
      </c>
      <c r="U23" s="71" t="e">
        <f>нарххо!#REF!</f>
        <v>#REF!</v>
      </c>
      <c r="V23" s="72" t="e">
        <f>нарххо!#REF!</f>
        <v>#REF!</v>
      </c>
      <c r="W23" s="71" t="e">
        <f>нарххо!#REF!</f>
        <v>#REF!</v>
      </c>
      <c r="X23" s="72" t="e">
        <f>нарххо!#REF!</f>
        <v>#REF!</v>
      </c>
    </row>
    <row r="24" spans="1:24" ht="14.25" x14ac:dyDescent="0.2">
      <c r="A24" s="77">
        <v>20</v>
      </c>
      <c r="B24" s="78" t="s">
        <v>22</v>
      </c>
      <c r="C24" s="100" t="e">
        <f>нарххо!#REF!</f>
        <v>#REF!</v>
      </c>
      <c r="D24" s="70" t="e">
        <f>нарххо!#REF!</f>
        <v>#REF!</v>
      </c>
      <c r="E24" s="71" t="e">
        <f>нарххо!#REF!</f>
        <v>#REF!</v>
      </c>
      <c r="F24" s="72" t="e">
        <f>нарххо!#REF!</f>
        <v>#REF!</v>
      </c>
      <c r="G24" s="73" t="e">
        <f>нарххо!#REF!</f>
        <v>#REF!</v>
      </c>
      <c r="H24" s="74" t="e">
        <f>нарххо!#REF!</f>
        <v>#REF!</v>
      </c>
      <c r="I24" s="69" t="e">
        <f>нарххо!#REF!</f>
        <v>#REF!</v>
      </c>
      <c r="J24" s="75" t="e">
        <f>нарххо!#REF!</f>
        <v>#REF!</v>
      </c>
      <c r="K24" s="69" t="e">
        <f>нарххо!#REF!</f>
        <v>#REF!</v>
      </c>
      <c r="L24" s="75" t="e">
        <f>нарххо!#REF!</f>
        <v>#REF!</v>
      </c>
      <c r="M24" s="101" t="e">
        <f>нарххо!#REF!</f>
        <v>#REF!</v>
      </c>
      <c r="N24" s="76" t="e">
        <f>нарххо!#REF!</f>
        <v>#REF!</v>
      </c>
      <c r="O24" s="101" t="e">
        <f>нарххо!#REF!</f>
        <v>#REF!</v>
      </c>
      <c r="P24" s="76" t="e">
        <f>нарххо!#REF!</f>
        <v>#REF!</v>
      </c>
      <c r="Q24" s="101" t="e">
        <f>'Соли гузашта'!Q24</f>
        <v>#REF!</v>
      </c>
      <c r="R24" s="76" t="e">
        <f>нарххо!#REF!</f>
        <v>#REF!</v>
      </c>
      <c r="S24" s="101" t="e">
        <f>нарххо!#REF!</f>
        <v>#REF!</v>
      </c>
      <c r="T24" s="76" t="e">
        <f>нарххо!#REF!</f>
        <v>#REF!</v>
      </c>
      <c r="U24" s="71" t="e">
        <f>нарххо!#REF!</f>
        <v>#REF!</v>
      </c>
      <c r="V24" s="72" t="e">
        <f>нарххо!#REF!</f>
        <v>#REF!</v>
      </c>
      <c r="W24" s="71" t="e">
        <f>нарххо!#REF!</f>
        <v>#REF!</v>
      </c>
      <c r="X24" s="72" t="e">
        <f>нарххо!#REF!</f>
        <v>#REF!</v>
      </c>
    </row>
    <row r="25" spans="1:24" ht="14.25" x14ac:dyDescent="0.2">
      <c r="A25" s="79">
        <v>21</v>
      </c>
      <c r="B25" s="78" t="s">
        <v>23</v>
      </c>
      <c r="C25" s="100" t="e">
        <f>нарххо!#REF!</f>
        <v>#REF!</v>
      </c>
      <c r="D25" s="70" t="e">
        <f>нарххо!#REF!</f>
        <v>#REF!</v>
      </c>
      <c r="E25" s="71" t="e">
        <f>нарххо!#REF!</f>
        <v>#REF!</v>
      </c>
      <c r="F25" s="72" t="e">
        <f>нарххо!#REF!</f>
        <v>#REF!</v>
      </c>
      <c r="G25" s="73" t="e">
        <f>нарххо!#REF!</f>
        <v>#REF!</v>
      </c>
      <c r="H25" s="74" t="e">
        <f>нарххо!#REF!</f>
        <v>#REF!</v>
      </c>
      <c r="I25" s="69" t="e">
        <f>нарххо!#REF!</f>
        <v>#REF!</v>
      </c>
      <c r="J25" s="75" t="e">
        <f>нарххо!#REF!</f>
        <v>#REF!</v>
      </c>
      <c r="K25" s="69" t="e">
        <f>нарххо!#REF!</f>
        <v>#REF!</v>
      </c>
      <c r="L25" s="75" t="e">
        <f>нарххо!#REF!</f>
        <v>#REF!</v>
      </c>
      <c r="M25" s="101" t="e">
        <f>нарххо!#REF!</f>
        <v>#REF!</v>
      </c>
      <c r="N25" s="76" t="e">
        <f>нарххо!#REF!</f>
        <v>#REF!</v>
      </c>
      <c r="O25" s="101" t="e">
        <f>нарххо!#REF!</f>
        <v>#REF!</v>
      </c>
      <c r="P25" s="76" t="e">
        <f>нарххо!#REF!</f>
        <v>#REF!</v>
      </c>
      <c r="Q25" s="101" t="e">
        <f>'Соли гузашта'!Q25</f>
        <v>#REF!</v>
      </c>
      <c r="R25" s="76" t="e">
        <f>нарххо!#REF!</f>
        <v>#REF!</v>
      </c>
      <c r="S25" s="101" t="e">
        <f>нарххо!#REF!</f>
        <v>#REF!</v>
      </c>
      <c r="T25" s="76" t="e">
        <f>нарххо!#REF!</f>
        <v>#REF!</v>
      </c>
      <c r="U25" s="71" t="e">
        <f>нарххо!#REF!</f>
        <v>#REF!</v>
      </c>
      <c r="V25" s="72" t="e">
        <f>нарххо!#REF!</f>
        <v>#REF!</v>
      </c>
      <c r="W25" s="71" t="e">
        <f>нарххо!#REF!</f>
        <v>#REF!</v>
      </c>
      <c r="X25" s="72" t="e">
        <f>нарххо!#REF!</f>
        <v>#REF!</v>
      </c>
    </row>
    <row r="26" spans="1:24" ht="21" customHeight="1" x14ac:dyDescent="0.2">
      <c r="A26" s="288">
        <v>22</v>
      </c>
      <c r="B26" s="290" t="s">
        <v>125</v>
      </c>
      <c r="C26" s="143" t="str">
        <f>'Соли гузашта'!C26</f>
        <v xml:space="preserve">(400 грамм) </v>
      </c>
      <c r="D26" s="284" t="e">
        <f>нарххо!#REF!</f>
        <v>#REF!</v>
      </c>
      <c r="E26" s="143" t="str">
        <f>'Соли гузашта'!E26</f>
        <v xml:space="preserve"> (450 грамм)  </v>
      </c>
      <c r="F26" s="284" t="e">
        <f>нарххо!#REF!</f>
        <v>#REF!</v>
      </c>
      <c r="G26" s="143" t="str">
        <f>'Соли гузашта'!G26</f>
        <v xml:space="preserve">(380 грамм)  </v>
      </c>
      <c r="H26" s="284" t="e">
        <f>нарххо!#REF!</f>
        <v>#REF!</v>
      </c>
      <c r="I26" s="143" t="str">
        <f>'Соли гузашта'!I26</f>
        <v xml:space="preserve">(500 грамм)  </v>
      </c>
      <c r="J26" s="284" t="e">
        <f>нарххо!#REF!</f>
        <v>#REF!</v>
      </c>
      <c r="K26" s="143" t="str">
        <f>'Соли гузашта'!K26</f>
        <v xml:space="preserve">(400 грамм)  </v>
      </c>
      <c r="L26" s="280" t="e">
        <f>нарххо!#REF!</f>
        <v>#REF!</v>
      </c>
      <c r="M26" s="143" t="str">
        <f>'Соли гузашта'!M26</f>
        <v xml:space="preserve">(450 грамм)  </v>
      </c>
      <c r="N26" s="284" t="e">
        <f>нарххо!#REF!</f>
        <v>#REF!</v>
      </c>
      <c r="O26" s="143" t="str">
        <f>'Соли гузашта'!O26</f>
        <v xml:space="preserve">(400 грамм)  </v>
      </c>
      <c r="P26" s="284" t="e">
        <f>нарххо!#REF!</f>
        <v>#REF!</v>
      </c>
      <c r="Q26" s="143" t="str">
        <f>'Соли гузашта'!Q26</f>
        <v xml:space="preserve">(400 грамм)  </v>
      </c>
      <c r="R26" s="284" t="e">
        <f>нарххо!#REF!</f>
        <v>#REF!</v>
      </c>
      <c r="S26" s="143" t="str">
        <f>'Соли гузашта'!S26</f>
        <v xml:space="preserve">(430 грамм) </v>
      </c>
      <c r="T26" s="284" t="e">
        <f>нарххо!#REF!</f>
        <v>#REF!</v>
      </c>
      <c r="U26" s="143" t="str">
        <f>'Соли гузашта'!U26</f>
        <v xml:space="preserve">(400 грамм)  </v>
      </c>
      <c r="V26" s="286" t="e">
        <f>нарххо!#REF!</f>
        <v>#REF!</v>
      </c>
      <c r="W26" s="143" t="str">
        <f>'Соли гузашта'!W26</f>
        <v xml:space="preserve">(400 грамм) </v>
      </c>
      <c r="X26" s="286" t="e">
        <f>нарххо!#REF!</f>
        <v>#REF!</v>
      </c>
    </row>
    <row r="27" spans="1:24" s="149" customFormat="1" ht="11.25" customHeight="1" x14ac:dyDescent="0.2">
      <c r="A27" s="289"/>
      <c r="B27" s="291"/>
      <c r="C27" s="148" t="e">
        <f>'Соли гузашта'!C27</f>
        <v>#REF!</v>
      </c>
      <c r="D27" s="285"/>
      <c r="E27" s="148" t="e">
        <f>'Соли гузашта'!E27</f>
        <v>#REF!</v>
      </c>
      <c r="F27" s="285"/>
      <c r="G27" s="148" t="e">
        <f>'Соли гузашта'!G27</f>
        <v>#REF!</v>
      </c>
      <c r="H27" s="285"/>
      <c r="I27" s="148" t="e">
        <f>'Соли гузашта'!I27</f>
        <v>#REF!</v>
      </c>
      <c r="J27" s="285"/>
      <c r="K27" s="148" t="e">
        <f>'Соли гузашта'!K27</f>
        <v>#REF!</v>
      </c>
      <c r="L27" s="281"/>
      <c r="M27" s="148" t="e">
        <f>'Соли гузашта'!M27</f>
        <v>#REF!</v>
      </c>
      <c r="N27" s="285"/>
      <c r="O27" s="158" t="e">
        <f>'Соли гузашта'!O27</f>
        <v>#REF!</v>
      </c>
      <c r="P27" s="285"/>
      <c r="Q27" s="148" t="e">
        <f>'Соли гузашта'!Q27</f>
        <v>#REF!</v>
      </c>
      <c r="R27" s="285"/>
      <c r="S27" s="148" t="e">
        <f>'Соли гузашта'!S27</f>
        <v>#REF!</v>
      </c>
      <c r="T27" s="285"/>
      <c r="U27" s="148" t="e">
        <f>'Соли гузашта'!U27</f>
        <v>#REF!</v>
      </c>
      <c r="V27" s="287"/>
      <c r="W27" s="148" t="e">
        <f>'Соли гузашта'!W27</f>
        <v>#REF!</v>
      </c>
      <c r="X27" s="287"/>
    </row>
    <row r="28" spans="1:24" ht="14.25" x14ac:dyDescent="0.2">
      <c r="A28" s="77">
        <v>23</v>
      </c>
      <c r="B28" s="78" t="s">
        <v>27</v>
      </c>
      <c r="C28" s="100" t="e">
        <f>нарххо!#REF!</f>
        <v>#REF!</v>
      </c>
      <c r="D28" s="70" t="e">
        <f>нарххо!#REF!</f>
        <v>#REF!</v>
      </c>
      <c r="E28" s="71" t="e">
        <f>нарххо!#REF!</f>
        <v>#REF!</v>
      </c>
      <c r="F28" s="72" t="e">
        <f>нарххо!#REF!</f>
        <v>#REF!</v>
      </c>
      <c r="G28" s="73" t="e">
        <f>нарххо!#REF!</f>
        <v>#REF!</v>
      </c>
      <c r="H28" s="74" t="e">
        <f>нарххо!#REF!</f>
        <v>#REF!</v>
      </c>
      <c r="I28" s="69" t="e">
        <f>нарххо!#REF!</f>
        <v>#REF!</v>
      </c>
      <c r="J28" s="75" t="e">
        <f>нарххо!#REF!</f>
        <v>#REF!</v>
      </c>
      <c r="K28" s="69" t="e">
        <f>нарххо!#REF!</f>
        <v>#REF!</v>
      </c>
      <c r="L28" s="75" t="e">
        <f>нарххо!#REF!</f>
        <v>#REF!</v>
      </c>
      <c r="M28" s="101" t="e">
        <f>нарххо!#REF!</f>
        <v>#REF!</v>
      </c>
      <c r="N28" s="76" t="e">
        <f>нарххо!#REF!</f>
        <v>#REF!</v>
      </c>
      <c r="O28" s="101" t="e">
        <f>нарххо!#REF!</f>
        <v>#REF!</v>
      </c>
      <c r="P28" s="76" t="e">
        <f>нарххо!#REF!</f>
        <v>#REF!</v>
      </c>
      <c r="Q28" s="101" t="e">
        <f>'Соли гузашта'!Q28</f>
        <v>#REF!</v>
      </c>
      <c r="R28" s="76" t="e">
        <f>нарххо!#REF!</f>
        <v>#REF!</v>
      </c>
      <c r="S28" s="101" t="e">
        <f>нарххо!#REF!</f>
        <v>#REF!</v>
      </c>
      <c r="T28" s="76" t="e">
        <f>нарххо!#REF!</f>
        <v>#REF!</v>
      </c>
      <c r="U28" s="71" t="e">
        <f>нарххо!#REF!</f>
        <v>#REF!</v>
      </c>
      <c r="V28" s="72" t="e">
        <f>нарххо!#REF!</f>
        <v>#REF!</v>
      </c>
      <c r="W28" s="71" t="e">
        <f>нарххо!#REF!</f>
        <v>#REF!</v>
      </c>
      <c r="X28" s="72" t="e">
        <f>нарххо!#REF!</f>
        <v>#REF!</v>
      </c>
    </row>
    <row r="29" spans="1:24" ht="14.25" x14ac:dyDescent="0.2">
      <c r="A29" s="79">
        <v>24</v>
      </c>
      <c r="B29" s="78" t="s">
        <v>9</v>
      </c>
      <c r="C29" s="100"/>
      <c r="D29" s="70"/>
      <c r="E29" s="185" t="e">
        <f>нарххо!#REF!</f>
        <v>#REF!</v>
      </c>
      <c r="F29" s="182" t="e">
        <f>нарххо!#REF!</f>
        <v>#REF!</v>
      </c>
      <c r="G29" s="73"/>
      <c r="H29" s="74"/>
      <c r="I29" s="69" t="e">
        <f>нарххо!#REF!</f>
        <v>#REF!</v>
      </c>
      <c r="J29" s="75" t="e">
        <f>нарххо!#REF!</f>
        <v>#REF!</v>
      </c>
      <c r="K29" s="69"/>
      <c r="L29" s="75"/>
      <c r="M29" s="101"/>
      <c r="N29" s="76"/>
      <c r="O29" s="101"/>
      <c r="P29" s="76"/>
      <c r="Q29" s="101">
        <f>'Соли гузашта'!Q29</f>
        <v>0</v>
      </c>
      <c r="R29" s="76"/>
      <c r="S29" s="101"/>
      <c r="T29" s="76"/>
      <c r="U29" s="71"/>
      <c r="V29" s="72"/>
      <c r="W29" s="71"/>
      <c r="X29" s="72"/>
    </row>
    <row r="30" spans="1:24" ht="14.25" x14ac:dyDescent="0.2">
      <c r="A30" s="80">
        <v>25</v>
      </c>
      <c r="B30" s="78" t="s">
        <v>10</v>
      </c>
      <c r="C30" s="100" t="e">
        <f>нарххо!#REF!</f>
        <v>#REF!</v>
      </c>
      <c r="D30" s="70" t="e">
        <f>нарххо!#REF!</f>
        <v>#REF!</v>
      </c>
      <c r="E30" s="71" t="e">
        <f>нарххо!#REF!</f>
        <v>#REF!</v>
      </c>
      <c r="F30" s="72" t="e">
        <f>нарххо!#REF!</f>
        <v>#REF!</v>
      </c>
      <c r="G30" s="73" t="e">
        <f>нарххо!#REF!</f>
        <v>#REF!</v>
      </c>
      <c r="H30" s="74" t="e">
        <f>нарххо!#REF!</f>
        <v>#REF!</v>
      </c>
      <c r="I30" s="69" t="e">
        <f>нарххо!#REF!</f>
        <v>#REF!</v>
      </c>
      <c r="J30" s="75" t="e">
        <f>нарххо!#REF!</f>
        <v>#REF!</v>
      </c>
      <c r="K30" s="69" t="e">
        <f>нарххо!#REF!</f>
        <v>#REF!</v>
      </c>
      <c r="L30" s="75" t="e">
        <f>нарххо!#REF!</f>
        <v>#REF!</v>
      </c>
      <c r="M30" s="101" t="e">
        <f>нарххо!#REF!</f>
        <v>#REF!</v>
      </c>
      <c r="N30" s="76" t="e">
        <f>нарххо!#REF!</f>
        <v>#REF!</v>
      </c>
      <c r="O30" s="101" t="e">
        <f>нарххо!#REF!</f>
        <v>#REF!</v>
      </c>
      <c r="P30" s="76" t="e">
        <f>нарххо!#REF!</f>
        <v>#REF!</v>
      </c>
      <c r="Q30" s="101" t="e">
        <f>'Соли гузашта'!Q30</f>
        <v>#REF!</v>
      </c>
      <c r="R30" s="76" t="e">
        <f>нарххо!#REF!</f>
        <v>#REF!</v>
      </c>
      <c r="S30" s="101" t="e">
        <f>нарххо!#REF!</f>
        <v>#REF!</v>
      </c>
      <c r="T30" s="76" t="e">
        <f>нарххо!#REF!</f>
        <v>#REF!</v>
      </c>
      <c r="U30" s="71" t="e">
        <f>нарххо!#REF!</f>
        <v>#REF!</v>
      </c>
      <c r="V30" s="72" t="e">
        <f>нарххо!#REF!</f>
        <v>#REF!</v>
      </c>
      <c r="W30" s="71" t="e">
        <f>нарххо!#REF!</f>
        <v>#REF!</v>
      </c>
      <c r="X30" s="72" t="e">
        <f>нарххо!#REF!</f>
        <v>#REF!</v>
      </c>
    </row>
    <row r="31" spans="1:24" ht="42.75" x14ac:dyDescent="0.2">
      <c r="A31" s="97"/>
      <c r="B31" s="81" t="s">
        <v>95</v>
      </c>
      <c r="C31" s="100"/>
      <c r="D31" s="70"/>
      <c r="E31" s="71"/>
      <c r="F31" s="72"/>
      <c r="G31" s="73"/>
      <c r="H31" s="74"/>
      <c r="I31" s="69"/>
      <c r="J31" s="75"/>
      <c r="K31" s="69"/>
      <c r="L31" s="75"/>
      <c r="M31" s="101"/>
      <c r="N31" s="76"/>
      <c r="O31" s="101"/>
      <c r="P31" s="76"/>
      <c r="Q31" s="101"/>
      <c r="R31" s="76"/>
      <c r="S31" s="101"/>
      <c r="T31" s="76"/>
      <c r="U31" s="71"/>
      <c r="V31" s="72"/>
      <c r="W31" s="71"/>
      <c r="X31" s="72"/>
    </row>
    <row r="32" spans="1:24" ht="14.25" x14ac:dyDescent="0.2">
      <c r="A32" s="97"/>
      <c r="B32" s="78" t="s">
        <v>47</v>
      </c>
      <c r="C32" s="100" t="e">
        <f>нарххо!#REF!</f>
        <v>#REF!</v>
      </c>
      <c r="D32" s="70" t="e">
        <f>нарххо!#REF!</f>
        <v>#REF!</v>
      </c>
      <c r="E32" s="71" t="e">
        <f>нарххо!#REF!</f>
        <v>#REF!</v>
      </c>
      <c r="F32" s="72" t="e">
        <f>нарххо!#REF!</f>
        <v>#REF!</v>
      </c>
      <c r="G32" s="73" t="e">
        <f>нарххо!#REF!</f>
        <v>#REF!</v>
      </c>
      <c r="H32" s="74" t="e">
        <f>нарххо!#REF!</f>
        <v>#REF!</v>
      </c>
      <c r="I32" s="69" t="e">
        <f>нарххо!#REF!</f>
        <v>#REF!</v>
      </c>
      <c r="J32" s="75" t="e">
        <f>нарххо!#REF!</f>
        <v>#REF!</v>
      </c>
      <c r="K32" s="69" t="e">
        <f>нарххо!#REF!</f>
        <v>#REF!</v>
      </c>
      <c r="L32" s="75" t="e">
        <f>нарххо!#REF!</f>
        <v>#REF!</v>
      </c>
      <c r="M32" s="101" t="e">
        <f>нарххо!#REF!</f>
        <v>#REF!</v>
      </c>
      <c r="N32" s="76" t="e">
        <f>нарххо!#REF!</f>
        <v>#REF!</v>
      </c>
      <c r="O32" s="101" t="e">
        <f>нарххо!#REF!</f>
        <v>#REF!</v>
      </c>
      <c r="P32" s="76" t="e">
        <f>нарххо!#REF!</f>
        <v>#REF!</v>
      </c>
      <c r="Q32" s="101" t="e">
        <f>'Соли гузашта'!Q32</f>
        <v>#REF!</v>
      </c>
      <c r="R32" s="76" t="e">
        <f>нарххо!#REF!</f>
        <v>#REF!</v>
      </c>
      <c r="S32" s="101" t="e">
        <f>нарххо!#REF!</f>
        <v>#REF!</v>
      </c>
      <c r="T32" s="76" t="e">
        <f>нарххо!#REF!</f>
        <v>#REF!</v>
      </c>
      <c r="U32" s="71" t="e">
        <f>нарххо!#REF!</f>
        <v>#REF!</v>
      </c>
      <c r="V32" s="72" t="e">
        <f>нарххо!#REF!</f>
        <v>#REF!</v>
      </c>
      <c r="W32" s="71" t="e">
        <f>нарххо!#REF!</f>
        <v>#REF!</v>
      </c>
      <c r="X32" s="72" t="e">
        <f>нарххо!#REF!</f>
        <v>#REF!</v>
      </c>
    </row>
    <row r="33" spans="1:24" ht="14.25" x14ac:dyDescent="0.2">
      <c r="A33" s="97"/>
      <c r="B33" s="78" t="s">
        <v>48</v>
      </c>
      <c r="C33" s="100" t="e">
        <f>нарххо!#REF!</f>
        <v>#REF!</v>
      </c>
      <c r="D33" s="70" t="e">
        <f>нарххо!#REF!</f>
        <v>#REF!</v>
      </c>
      <c r="E33" s="71" t="e">
        <f>нарххо!#REF!</f>
        <v>#REF!</v>
      </c>
      <c r="F33" s="72" t="e">
        <f>нарххо!#REF!</f>
        <v>#REF!</v>
      </c>
      <c r="G33" s="73" t="e">
        <f>нарххо!#REF!</f>
        <v>#REF!</v>
      </c>
      <c r="H33" s="74" t="e">
        <f>нарххо!#REF!</f>
        <v>#REF!</v>
      </c>
      <c r="I33" s="69" t="e">
        <f>нарххо!#REF!</f>
        <v>#REF!</v>
      </c>
      <c r="J33" s="75" t="e">
        <f>нарххо!#REF!</f>
        <v>#REF!</v>
      </c>
      <c r="K33" s="69" t="e">
        <f>нарххо!#REF!</f>
        <v>#REF!</v>
      </c>
      <c r="L33" s="75" t="e">
        <f>нарххо!#REF!</f>
        <v>#REF!</v>
      </c>
      <c r="M33" s="101" t="e">
        <f>нарххо!#REF!</f>
        <v>#REF!</v>
      </c>
      <c r="N33" s="76" t="e">
        <f>нарххо!#REF!</f>
        <v>#REF!</v>
      </c>
      <c r="O33" s="101" t="e">
        <f>нарххо!#REF!</f>
        <v>#REF!</v>
      </c>
      <c r="P33" s="76" t="e">
        <f>нарххо!#REF!</f>
        <v>#REF!</v>
      </c>
      <c r="Q33" s="101" t="e">
        <f>'Соли гузашта'!Q33</f>
        <v>#REF!</v>
      </c>
      <c r="R33" s="76" t="e">
        <f>нарххо!#REF!</f>
        <v>#REF!</v>
      </c>
      <c r="S33" s="101" t="e">
        <f>нарххо!#REF!</f>
        <v>#REF!</v>
      </c>
      <c r="T33" s="76" t="e">
        <f>нарххо!#REF!</f>
        <v>#REF!</v>
      </c>
      <c r="U33" s="71" t="e">
        <f>нарххо!#REF!</f>
        <v>#REF!</v>
      </c>
      <c r="V33" s="72" t="e">
        <f>нарххо!#REF!</f>
        <v>#REF!</v>
      </c>
      <c r="W33" s="71" t="e">
        <f>нарххо!#REF!</f>
        <v>#REF!</v>
      </c>
      <c r="X33" s="72" t="e">
        <f>нарххо!#REF!</f>
        <v>#REF!</v>
      </c>
    </row>
    <row r="34" spans="1:24" ht="14.25" x14ac:dyDescent="0.2">
      <c r="A34" s="97"/>
      <c r="B34" s="78" t="s">
        <v>126</v>
      </c>
      <c r="C34" s="69">
        <f>'Соли гузашта'!C34</f>
        <v>65</v>
      </c>
      <c r="D34" s="70"/>
      <c r="E34" s="69">
        <f>'Соли гузашта'!E34</f>
        <v>47</v>
      </c>
      <c r="F34" s="71"/>
      <c r="G34" s="69">
        <f>'Соли гузашта'!G34</f>
        <v>47.4</v>
      </c>
      <c r="H34" s="74"/>
      <c r="I34" s="69">
        <f>'Соли гузашта'!I34</f>
        <v>45</v>
      </c>
      <c r="J34" s="75"/>
      <c r="K34" s="69">
        <f>'Соли гузашта'!K34</f>
        <v>50</v>
      </c>
      <c r="L34" s="83"/>
      <c r="M34" s="69">
        <f>'Соли гузашта'!M34</f>
        <v>34</v>
      </c>
      <c r="N34" s="76"/>
      <c r="O34" s="69">
        <f>'Соли гузашта'!O34</f>
        <v>38</v>
      </c>
      <c r="P34" s="76"/>
      <c r="Q34" s="69">
        <f>'Соли гузашта'!Q34</f>
        <v>38</v>
      </c>
      <c r="R34" s="82"/>
      <c r="S34" s="69">
        <f>'Соли гузашта'!S34</f>
        <v>35</v>
      </c>
      <c r="T34" s="76"/>
      <c r="U34" s="69" t="e">
        <f>'Соли гузашта'!U34</f>
        <v>#REF!</v>
      </c>
      <c r="V34" s="71"/>
      <c r="W34" s="69" t="e">
        <f>'Соли гузашта'!W34</f>
        <v>#REF!</v>
      </c>
      <c r="X34" s="71"/>
    </row>
    <row r="35" spans="1:24" x14ac:dyDescent="0.2">
      <c r="A35" s="84"/>
      <c r="B35" s="33" t="str">
        <f>нарххо!B44</f>
        <v>*) In the retail price on 19.02.2024 recorded sales of flour first grade domestic wheat production and with the Republic of Kazakhstan, as has the largest share of sales.</v>
      </c>
      <c r="C35" s="84"/>
      <c r="D35" s="85"/>
      <c r="E35" s="84"/>
      <c r="F35" s="86"/>
      <c r="G35" s="84"/>
      <c r="H35" s="86"/>
      <c r="I35" s="84"/>
      <c r="J35" s="86"/>
      <c r="K35" s="84"/>
      <c r="L35" s="86"/>
      <c r="M35" s="84"/>
      <c r="N35" s="86"/>
      <c r="O35" s="84"/>
      <c r="P35" s="86"/>
      <c r="Q35" s="84"/>
      <c r="R35" s="86"/>
      <c r="S35" s="59"/>
      <c r="T35" s="87"/>
      <c r="U35" s="59"/>
      <c r="V35" s="87"/>
      <c r="X35" s="87"/>
    </row>
    <row r="36" spans="1:24" x14ac:dyDescent="0.2">
      <c r="A36" s="84"/>
      <c r="B36" s="277" t="s">
        <v>127</v>
      </c>
      <c r="C36" s="277"/>
      <c r="D36" s="277"/>
      <c r="E36" s="277"/>
      <c r="F36" s="277"/>
      <c r="G36" s="277"/>
      <c r="H36" s="277"/>
      <c r="I36" s="277"/>
      <c r="J36" s="277"/>
      <c r="K36" s="277"/>
      <c r="L36" s="277"/>
      <c r="M36" s="277"/>
      <c r="N36" s="277"/>
      <c r="O36" s="277"/>
      <c r="P36" s="277"/>
      <c r="Q36" s="277"/>
      <c r="R36" s="277"/>
      <c r="S36" s="59"/>
      <c r="T36" s="87"/>
      <c r="U36" s="59"/>
      <c r="V36" s="87"/>
      <c r="X36" s="87"/>
    </row>
    <row r="37" spans="1:24" x14ac:dyDescent="0.2">
      <c r="A37" s="84"/>
      <c r="B37" s="55"/>
      <c r="C37" s="55"/>
      <c r="D37" s="88"/>
      <c r="E37" s="55"/>
      <c r="F37" s="89"/>
      <c r="G37" s="55"/>
      <c r="H37" s="89"/>
      <c r="I37" s="55"/>
      <c r="J37" s="89"/>
      <c r="K37" s="55"/>
      <c r="L37" s="89"/>
      <c r="M37" s="55"/>
      <c r="N37" s="89"/>
      <c r="O37" s="55"/>
      <c r="P37" s="89"/>
      <c r="Q37" s="55"/>
      <c r="R37" s="89"/>
      <c r="S37" s="59"/>
      <c r="T37" s="87"/>
      <c r="U37" s="59"/>
      <c r="V37" s="87"/>
      <c r="X37" s="87"/>
    </row>
    <row r="38" spans="1:24" x14ac:dyDescent="0.2">
      <c r="A38" s="84"/>
      <c r="B38" s="186"/>
      <c r="C38" s="186"/>
      <c r="D38" s="88"/>
      <c r="E38" s="186"/>
      <c r="F38" s="89"/>
      <c r="G38" s="186"/>
      <c r="H38" s="89"/>
      <c r="I38" s="186"/>
      <c r="J38" s="89"/>
      <c r="K38" s="186"/>
      <c r="L38" s="89"/>
      <c r="M38" s="186"/>
      <c r="N38" s="89"/>
      <c r="O38" s="186"/>
      <c r="P38" s="89"/>
      <c r="Q38" s="186"/>
      <c r="R38" s="89"/>
      <c r="S38" s="59"/>
      <c r="T38" s="87"/>
      <c r="U38" s="59"/>
      <c r="V38" s="87"/>
      <c r="X38" s="87"/>
    </row>
    <row r="39" spans="1:24" x14ac:dyDescent="0.2">
      <c r="A39" s="84"/>
      <c r="B39" s="186"/>
      <c r="C39" s="186"/>
      <c r="D39" s="88"/>
      <c r="E39" s="186"/>
      <c r="F39" s="89"/>
      <c r="G39" s="186"/>
      <c r="H39" s="89"/>
      <c r="I39" s="186"/>
      <c r="J39" s="89"/>
      <c r="K39" s="186"/>
      <c r="L39" s="89"/>
      <c r="M39" s="186"/>
      <c r="N39" s="89"/>
      <c r="O39" s="186"/>
      <c r="P39" s="89"/>
      <c r="Q39" s="186"/>
      <c r="R39" s="89"/>
      <c r="S39" s="59"/>
      <c r="T39" s="87"/>
      <c r="U39" s="59"/>
      <c r="V39" s="87"/>
      <c r="X39" s="87"/>
    </row>
    <row r="40" spans="1:24" x14ac:dyDescent="0.2">
      <c r="A40" s="84"/>
      <c r="B40" s="186"/>
      <c r="C40" s="186"/>
      <c r="D40" s="88"/>
      <c r="E40" s="186"/>
      <c r="F40" s="89"/>
      <c r="G40" s="186"/>
      <c r="H40" s="89"/>
      <c r="I40" s="186"/>
      <c r="J40" s="89"/>
      <c r="K40" s="186"/>
      <c r="L40" s="89"/>
      <c r="M40" s="186"/>
      <c r="N40" s="89"/>
      <c r="O40" s="186"/>
      <c r="P40" s="89"/>
      <c r="Q40" s="186"/>
      <c r="R40" s="89"/>
      <c r="S40" s="59"/>
      <c r="T40" s="87"/>
      <c r="U40" s="59"/>
      <c r="V40" s="87"/>
      <c r="X40" s="87"/>
    </row>
    <row r="41" spans="1:24" ht="63" customHeight="1" x14ac:dyDescent="0.2">
      <c r="A41" s="97"/>
      <c r="B41" s="90"/>
      <c r="C41" s="65" t="s">
        <v>193</v>
      </c>
      <c r="D41" s="66" t="str">
        <f>$D$4</f>
        <v>бо % нисбат ба 31.12.18</v>
      </c>
      <c r="E41" s="65" t="s">
        <v>129</v>
      </c>
      <c r="F41" s="66" t="str">
        <f>$D$4</f>
        <v>бо % нисбат ба 31.12.18</v>
      </c>
      <c r="G41" s="91" t="s">
        <v>130</v>
      </c>
      <c r="H41" s="66" t="str">
        <f>$D$4</f>
        <v>бо % нисбат ба 31.12.18</v>
      </c>
      <c r="I41" s="65" t="s">
        <v>131</v>
      </c>
      <c r="J41" s="66" t="str">
        <f>$D$4</f>
        <v>бо % нисбат ба 31.12.18</v>
      </c>
      <c r="K41" s="67" t="s">
        <v>132</v>
      </c>
      <c r="L41" s="66" t="str">
        <f>$D$4</f>
        <v>бо % нисбат ба 31.12.18</v>
      </c>
      <c r="M41" s="67" t="s">
        <v>133</v>
      </c>
      <c r="N41" s="66" t="str">
        <f>$D$4</f>
        <v>бо % нисбат ба 31.12.18</v>
      </c>
      <c r="O41" s="67" t="s">
        <v>134</v>
      </c>
      <c r="P41" s="66" t="str">
        <f>$D$4</f>
        <v>бо % нисбат ба 31.12.18</v>
      </c>
      <c r="Q41" s="65" t="s">
        <v>135</v>
      </c>
      <c r="R41" s="66" t="str">
        <f>$D$4</f>
        <v>бо % нисбат ба 31.12.18</v>
      </c>
      <c r="S41" s="65" t="s">
        <v>136</v>
      </c>
      <c r="T41" s="66" t="str">
        <f>$D$4</f>
        <v>бо % нисбат ба 31.12.18</v>
      </c>
      <c r="U41" s="67" t="s">
        <v>191</v>
      </c>
      <c r="V41" s="66" t="str">
        <f>$D$4</f>
        <v>бо % нисбат ба 31.12.18</v>
      </c>
      <c r="W41" s="67" t="s">
        <v>137</v>
      </c>
      <c r="X41" s="66" t="str">
        <f>$D$4</f>
        <v>бо % нисбат ба 31.12.18</v>
      </c>
    </row>
    <row r="42" spans="1:24" ht="15.75" x14ac:dyDescent="0.25">
      <c r="A42" s="188">
        <v>1</v>
      </c>
      <c r="B42" s="17" t="s">
        <v>107</v>
      </c>
      <c r="C42" s="69" t="e">
        <f>нарххо!#REF!</f>
        <v>#REF!</v>
      </c>
      <c r="D42" s="75" t="e">
        <f>нарххо!#REF!</f>
        <v>#REF!</v>
      </c>
      <c r="E42" s="69" t="e">
        <f>нарххо!#REF!</f>
        <v>#REF!</v>
      </c>
      <c r="F42" s="75" t="e">
        <f>нарххо!#REF!</f>
        <v>#REF!</v>
      </c>
      <c r="G42" s="69" t="e">
        <f>нарххо!#REF!</f>
        <v>#REF!</v>
      </c>
      <c r="H42" s="75" t="e">
        <f>нарххо!#REF!</f>
        <v>#REF!</v>
      </c>
      <c r="I42" s="69" t="e">
        <f>нарххо!#REF!</f>
        <v>#REF!</v>
      </c>
      <c r="J42" s="75" t="e">
        <f>нарххо!#REF!</f>
        <v>#REF!</v>
      </c>
      <c r="K42" s="71" t="e">
        <f>нарххо!#REF!</f>
        <v>#REF!</v>
      </c>
      <c r="L42" s="72" t="e">
        <f>нарххо!#REF!</f>
        <v>#REF!</v>
      </c>
      <c r="M42" s="92" t="e">
        <f>нарххо!#REF!</f>
        <v>#REF!</v>
      </c>
      <c r="N42" s="93" t="e">
        <f>нарххо!#REF!</f>
        <v>#REF!</v>
      </c>
      <c r="O42" s="69" t="e">
        <f>нарххо!#REF!</f>
        <v>#REF!</v>
      </c>
      <c r="P42" s="75" t="e">
        <f>нарххо!#REF!</f>
        <v>#REF!</v>
      </c>
      <c r="Q42" s="69" t="e">
        <f>нарххо!#REF!</f>
        <v>#REF!</v>
      </c>
      <c r="R42" s="75" t="e">
        <f>нарххо!#REF!</f>
        <v>#REF!</v>
      </c>
      <c r="S42" s="69" t="e">
        <f>нарххо!#REF!</f>
        <v>#REF!</v>
      </c>
      <c r="T42" s="75" t="e">
        <f>нарххо!#REF!</f>
        <v>#REF!</v>
      </c>
      <c r="U42" s="101" t="e">
        <f>нарххо!#REF!</f>
        <v>#REF!</v>
      </c>
      <c r="V42" s="76" t="e">
        <f>нарххо!#REF!</f>
        <v>#REF!</v>
      </c>
      <c r="W42" s="101" t="e">
        <f>нарххо!#REF!</f>
        <v>#REF!</v>
      </c>
      <c r="X42" s="76" t="e">
        <f>нарххо!#REF!</f>
        <v>#REF!</v>
      </c>
    </row>
    <row r="43" spans="1:24" ht="14.25" x14ac:dyDescent="0.2">
      <c r="A43" s="77">
        <v>2</v>
      </c>
      <c r="B43" s="78" t="s">
        <v>11</v>
      </c>
      <c r="C43" s="69" t="e">
        <f>нарххо!#REF!</f>
        <v>#REF!</v>
      </c>
      <c r="D43" s="75" t="e">
        <f>нарххо!#REF!</f>
        <v>#REF!</v>
      </c>
      <c r="E43" s="69" t="e">
        <f>нарххо!#REF!</f>
        <v>#REF!</v>
      </c>
      <c r="F43" s="75" t="e">
        <f>нарххо!#REF!</f>
        <v>#REF!</v>
      </c>
      <c r="G43" s="69" t="e">
        <f>нарххо!#REF!</f>
        <v>#REF!</v>
      </c>
      <c r="H43" s="75" t="e">
        <f>нарххо!#REF!</f>
        <v>#REF!</v>
      </c>
      <c r="I43" s="69" t="e">
        <f>нарххо!#REF!</f>
        <v>#REF!</v>
      </c>
      <c r="J43" s="75" t="e">
        <f>нарххо!#REF!</f>
        <v>#REF!</v>
      </c>
      <c r="K43" s="71" t="e">
        <f>нарххо!#REF!</f>
        <v>#REF!</v>
      </c>
      <c r="L43" s="72" t="e">
        <f>нарххо!#REF!</f>
        <v>#REF!</v>
      </c>
      <c r="M43" s="92" t="e">
        <f>нарххо!#REF!</f>
        <v>#REF!</v>
      </c>
      <c r="N43" s="93" t="e">
        <f>нарххо!#REF!</f>
        <v>#REF!</v>
      </c>
      <c r="O43" s="69" t="e">
        <f>нарххо!#REF!</f>
        <v>#REF!</v>
      </c>
      <c r="P43" s="75" t="e">
        <f>нарххо!#REF!</f>
        <v>#REF!</v>
      </c>
      <c r="Q43" s="69" t="e">
        <f>нарххо!#REF!</f>
        <v>#REF!</v>
      </c>
      <c r="R43" s="75" t="e">
        <f>нарххо!#REF!</f>
        <v>#REF!</v>
      </c>
      <c r="S43" s="69" t="e">
        <f>нарххо!#REF!</f>
        <v>#REF!</v>
      </c>
      <c r="T43" s="75" t="e">
        <f>нарххо!#REF!</f>
        <v>#REF!</v>
      </c>
      <c r="U43" s="101" t="e">
        <f>нарххо!#REF!</f>
        <v>#REF!</v>
      </c>
      <c r="V43" s="76" t="e">
        <f>нарххо!#REF!</f>
        <v>#REF!</v>
      </c>
      <c r="W43" s="101" t="e">
        <f>нарххо!#REF!</f>
        <v>#REF!</v>
      </c>
      <c r="X43" s="76" t="e">
        <f>нарххо!#REF!</f>
        <v>#REF!</v>
      </c>
    </row>
    <row r="44" spans="1:24" ht="15.75" x14ac:dyDescent="0.25">
      <c r="A44" s="79">
        <v>3</v>
      </c>
      <c r="B44" s="15" t="s">
        <v>38</v>
      </c>
      <c r="C44" s="69" t="e">
        <f>нарххо!#REF!</f>
        <v>#REF!</v>
      </c>
      <c r="D44" s="75" t="e">
        <f>нарххо!#REF!</f>
        <v>#REF!</v>
      </c>
      <c r="E44" s="69" t="e">
        <f>нарххо!#REF!</f>
        <v>#REF!</v>
      </c>
      <c r="F44" s="75" t="e">
        <f>нарххо!#REF!</f>
        <v>#REF!</v>
      </c>
      <c r="G44" s="69" t="e">
        <f>нарххо!#REF!</f>
        <v>#REF!</v>
      </c>
      <c r="H44" s="75" t="e">
        <f>нарххо!#REF!</f>
        <v>#REF!</v>
      </c>
      <c r="I44" s="69" t="e">
        <f>нарххо!#REF!</f>
        <v>#REF!</v>
      </c>
      <c r="J44" s="75" t="e">
        <f>нарххо!#REF!</f>
        <v>#REF!</v>
      </c>
      <c r="K44" s="71" t="e">
        <f>нарххо!#REF!</f>
        <v>#REF!</v>
      </c>
      <c r="L44" s="72" t="e">
        <f>нарххо!#REF!</f>
        <v>#REF!</v>
      </c>
      <c r="M44" s="92" t="e">
        <f>нарххо!#REF!</f>
        <v>#REF!</v>
      </c>
      <c r="N44" s="93" t="e">
        <f>нарххо!#REF!</f>
        <v>#REF!</v>
      </c>
      <c r="O44" s="69" t="e">
        <f>нарххо!#REF!</f>
        <v>#REF!</v>
      </c>
      <c r="P44" s="75" t="e">
        <f>нарххо!#REF!</f>
        <v>#REF!</v>
      </c>
      <c r="Q44" s="69" t="e">
        <f>нарххо!#REF!</f>
        <v>#REF!</v>
      </c>
      <c r="R44" s="75" t="e">
        <f>нарххо!#REF!</f>
        <v>#REF!</v>
      </c>
      <c r="S44" s="69" t="e">
        <f>нарххо!#REF!</f>
        <v>#REF!</v>
      </c>
      <c r="T44" s="75" t="e">
        <f>нарххо!#REF!</f>
        <v>#REF!</v>
      </c>
      <c r="U44" s="101" t="e">
        <f>нарххо!#REF!</f>
        <v>#REF!</v>
      </c>
      <c r="V44" s="76" t="e">
        <f>нарххо!#REF!</f>
        <v>#REF!</v>
      </c>
      <c r="W44" s="101" t="e">
        <f>нарххо!#REF!</f>
        <v>#REF!</v>
      </c>
      <c r="X44" s="76" t="e">
        <f>нарххо!#REF!</f>
        <v>#REF!</v>
      </c>
    </row>
    <row r="45" spans="1:24" ht="14.25" x14ac:dyDescent="0.2">
      <c r="A45" s="77">
        <v>4</v>
      </c>
      <c r="B45" s="78" t="s">
        <v>35</v>
      </c>
      <c r="C45" s="69" t="e">
        <f>нарххо!#REF!</f>
        <v>#REF!</v>
      </c>
      <c r="D45" s="75" t="e">
        <f>нарххо!#REF!</f>
        <v>#REF!</v>
      </c>
      <c r="E45" s="69" t="e">
        <f>нарххо!#REF!</f>
        <v>#REF!</v>
      </c>
      <c r="F45" s="75" t="e">
        <f>нарххо!#REF!</f>
        <v>#REF!</v>
      </c>
      <c r="G45" s="69" t="e">
        <f>нарххо!#REF!</f>
        <v>#REF!</v>
      </c>
      <c r="H45" s="75" t="e">
        <f>нарххо!#REF!</f>
        <v>#REF!</v>
      </c>
      <c r="I45" s="69" t="e">
        <f>нарххо!#REF!</f>
        <v>#REF!</v>
      </c>
      <c r="J45" s="75" t="e">
        <f>нарххо!#REF!</f>
        <v>#REF!</v>
      </c>
      <c r="K45" s="71" t="e">
        <f>нарххо!#REF!</f>
        <v>#REF!</v>
      </c>
      <c r="L45" s="72" t="e">
        <f>нарххо!#REF!</f>
        <v>#REF!</v>
      </c>
      <c r="M45" s="92" t="e">
        <f>нарххо!#REF!</f>
        <v>#REF!</v>
      </c>
      <c r="N45" s="93" t="e">
        <f>нарххо!#REF!</f>
        <v>#REF!</v>
      </c>
      <c r="O45" s="69" t="e">
        <f>нарххо!#REF!</f>
        <v>#REF!</v>
      </c>
      <c r="P45" s="75" t="e">
        <f>нарххо!#REF!</f>
        <v>#REF!</v>
      </c>
      <c r="Q45" s="69" t="e">
        <f>нарххо!#REF!</f>
        <v>#REF!</v>
      </c>
      <c r="R45" s="75" t="e">
        <f>нарххо!#REF!</f>
        <v>#REF!</v>
      </c>
      <c r="S45" s="69" t="e">
        <f>нарххо!#REF!</f>
        <v>#REF!</v>
      </c>
      <c r="T45" s="75" t="e">
        <f>нарххо!#REF!</f>
        <v>#REF!</v>
      </c>
      <c r="U45" s="101" t="e">
        <f>нарххо!#REF!</f>
        <v>#REF!</v>
      </c>
      <c r="V45" s="76" t="e">
        <f>нарххо!#REF!</f>
        <v>#REF!</v>
      </c>
      <c r="W45" s="101" t="e">
        <f>нарххо!#REF!</f>
        <v>#REF!</v>
      </c>
      <c r="X45" s="76" t="e">
        <f>нарххо!#REF!</f>
        <v>#REF!</v>
      </c>
    </row>
    <row r="46" spans="1:24" ht="14.25" x14ac:dyDescent="0.2">
      <c r="A46" s="77">
        <v>5</v>
      </c>
      <c r="B46" s="78" t="s">
        <v>82</v>
      </c>
      <c r="C46" s="69" t="e">
        <f>нарххо!#REF!</f>
        <v>#REF!</v>
      </c>
      <c r="D46" s="75" t="e">
        <f>нарххо!#REF!</f>
        <v>#REF!</v>
      </c>
      <c r="E46" s="69" t="e">
        <f>нарххо!#REF!</f>
        <v>#REF!</v>
      </c>
      <c r="F46" s="75" t="e">
        <f>нарххо!#REF!</f>
        <v>#REF!</v>
      </c>
      <c r="G46" s="69" t="e">
        <f>нарххо!#REF!</f>
        <v>#REF!</v>
      </c>
      <c r="H46" s="75" t="e">
        <f>нарххо!#REF!</f>
        <v>#REF!</v>
      </c>
      <c r="I46" s="69" t="e">
        <f>нарххо!#REF!</f>
        <v>#REF!</v>
      </c>
      <c r="J46" s="75" t="e">
        <f>нарххо!#REF!</f>
        <v>#REF!</v>
      </c>
      <c r="K46" s="71" t="e">
        <f>нарххо!#REF!</f>
        <v>#REF!</v>
      </c>
      <c r="L46" s="72" t="e">
        <f>нарххо!#REF!</f>
        <v>#REF!</v>
      </c>
      <c r="M46" s="92" t="e">
        <f>нарххо!#REF!</f>
        <v>#REF!</v>
      </c>
      <c r="N46" s="93" t="e">
        <f>нарххо!#REF!</f>
        <v>#REF!</v>
      </c>
      <c r="O46" s="69" t="e">
        <f>нарххо!#REF!</f>
        <v>#REF!</v>
      </c>
      <c r="P46" s="75" t="e">
        <f>нарххо!#REF!</f>
        <v>#REF!</v>
      </c>
      <c r="Q46" s="69" t="e">
        <f>нарххо!#REF!</f>
        <v>#REF!</v>
      </c>
      <c r="R46" s="75" t="e">
        <f>нарххо!#REF!</f>
        <v>#REF!</v>
      </c>
      <c r="S46" s="69" t="e">
        <f>нарххо!#REF!</f>
        <v>#REF!</v>
      </c>
      <c r="T46" s="75" t="e">
        <f>нарххо!#REF!</f>
        <v>#REF!</v>
      </c>
      <c r="U46" s="101" t="e">
        <f>нарххо!#REF!</f>
        <v>#REF!</v>
      </c>
      <c r="V46" s="76" t="e">
        <f>нарххо!#REF!</f>
        <v>#REF!</v>
      </c>
      <c r="W46" s="101" t="e">
        <f>нарххо!#REF!</f>
        <v>#REF!</v>
      </c>
      <c r="X46" s="76" t="e">
        <f>нарххо!#REF!</f>
        <v>#REF!</v>
      </c>
    </row>
    <row r="47" spans="1:24" ht="14.25" x14ac:dyDescent="0.2">
      <c r="A47" s="77">
        <v>6</v>
      </c>
      <c r="B47" s="78" t="s">
        <v>83</v>
      </c>
      <c r="C47" s="69" t="e">
        <f>нарххо!#REF!</f>
        <v>#REF!</v>
      </c>
      <c r="D47" s="75" t="e">
        <f>нарххо!#REF!</f>
        <v>#REF!</v>
      </c>
      <c r="E47" s="69" t="e">
        <f>нарххо!#REF!</f>
        <v>#REF!</v>
      </c>
      <c r="F47" s="75" t="e">
        <f>нарххо!#REF!</f>
        <v>#REF!</v>
      </c>
      <c r="G47" s="69" t="e">
        <f>нарххо!#REF!</f>
        <v>#REF!</v>
      </c>
      <c r="H47" s="75" t="e">
        <f>нарххо!#REF!</f>
        <v>#REF!</v>
      </c>
      <c r="I47" s="69" t="e">
        <f>нарххо!#REF!</f>
        <v>#REF!</v>
      </c>
      <c r="J47" s="75" t="e">
        <f>нарххо!#REF!</f>
        <v>#REF!</v>
      </c>
      <c r="K47" s="71" t="e">
        <f>нарххо!#REF!</f>
        <v>#REF!</v>
      </c>
      <c r="L47" s="72" t="e">
        <f>нарххо!#REF!</f>
        <v>#REF!</v>
      </c>
      <c r="M47" s="92" t="e">
        <f>нарххо!#REF!</f>
        <v>#REF!</v>
      </c>
      <c r="N47" s="93" t="e">
        <f>нарххо!#REF!</f>
        <v>#REF!</v>
      </c>
      <c r="O47" s="69" t="e">
        <f>нарххо!#REF!</f>
        <v>#REF!</v>
      </c>
      <c r="P47" s="75" t="e">
        <f>нарххо!#REF!</f>
        <v>#REF!</v>
      </c>
      <c r="Q47" s="69" t="e">
        <f>нарххо!#REF!</f>
        <v>#REF!</v>
      </c>
      <c r="R47" s="75" t="e">
        <f>нарххо!#REF!</f>
        <v>#REF!</v>
      </c>
      <c r="S47" s="69" t="e">
        <f>нарххо!#REF!</f>
        <v>#REF!</v>
      </c>
      <c r="T47" s="75" t="e">
        <f>нарххо!#REF!</f>
        <v>#REF!</v>
      </c>
      <c r="U47" s="101" t="e">
        <f>нарххо!#REF!</f>
        <v>#REF!</v>
      </c>
      <c r="V47" s="76" t="e">
        <f>нарххо!#REF!</f>
        <v>#REF!</v>
      </c>
      <c r="W47" s="101" t="e">
        <f>нарххо!#REF!</f>
        <v>#REF!</v>
      </c>
      <c r="X47" s="76" t="e">
        <f>нарххо!#REF!</f>
        <v>#REF!</v>
      </c>
    </row>
    <row r="48" spans="1:24" ht="14.25" x14ac:dyDescent="0.2">
      <c r="A48" s="77">
        <v>7</v>
      </c>
      <c r="B48" s="78" t="s">
        <v>90</v>
      </c>
      <c r="C48" s="69" t="e">
        <f>нарххо!#REF!</f>
        <v>#REF!</v>
      </c>
      <c r="D48" s="75" t="e">
        <f>нарххо!#REF!</f>
        <v>#REF!</v>
      </c>
      <c r="E48" s="69" t="e">
        <f>нарххо!#REF!</f>
        <v>#REF!</v>
      </c>
      <c r="F48" s="75" t="e">
        <f>нарххо!#REF!</f>
        <v>#REF!</v>
      </c>
      <c r="G48" s="69" t="e">
        <f>нарххо!#REF!</f>
        <v>#REF!</v>
      </c>
      <c r="H48" s="75" t="e">
        <f>нарххо!#REF!</f>
        <v>#REF!</v>
      </c>
      <c r="I48" s="69" t="e">
        <f>нарххо!#REF!</f>
        <v>#REF!</v>
      </c>
      <c r="J48" s="75" t="e">
        <f>нарххо!#REF!</f>
        <v>#REF!</v>
      </c>
      <c r="K48" s="71" t="e">
        <f>нарххо!#REF!</f>
        <v>#REF!</v>
      </c>
      <c r="L48" s="72" t="e">
        <f>нарххо!#REF!</f>
        <v>#REF!</v>
      </c>
      <c r="M48" s="92" t="e">
        <f>нарххо!#REF!</f>
        <v>#REF!</v>
      </c>
      <c r="N48" s="93" t="e">
        <f>нарххо!#REF!</f>
        <v>#REF!</v>
      </c>
      <c r="O48" s="69" t="e">
        <f>нарххо!#REF!</f>
        <v>#REF!</v>
      </c>
      <c r="P48" s="75" t="e">
        <f>нарххо!#REF!</f>
        <v>#REF!</v>
      </c>
      <c r="Q48" s="69" t="e">
        <f>нарххо!#REF!</f>
        <v>#REF!</v>
      </c>
      <c r="R48" s="75" t="e">
        <f>нарххо!#REF!</f>
        <v>#REF!</v>
      </c>
      <c r="S48" s="69" t="e">
        <f>нарххо!#REF!</f>
        <v>#REF!</v>
      </c>
      <c r="T48" s="75" t="e">
        <f>нарххо!#REF!</f>
        <v>#REF!</v>
      </c>
      <c r="U48" s="101" t="e">
        <f>нарххо!#REF!</f>
        <v>#REF!</v>
      </c>
      <c r="V48" s="76" t="e">
        <f>нарххо!#REF!</f>
        <v>#REF!</v>
      </c>
      <c r="W48" s="101" t="e">
        <f>нарххо!#REF!</f>
        <v>#REF!</v>
      </c>
      <c r="X48" s="76" t="e">
        <f>нарххо!#REF!</f>
        <v>#REF!</v>
      </c>
    </row>
    <row r="49" spans="1:25" ht="14.25" x14ac:dyDescent="0.2">
      <c r="A49" s="77">
        <v>8</v>
      </c>
      <c r="B49" s="78" t="s">
        <v>42</v>
      </c>
      <c r="C49" s="69" t="e">
        <f>нарххо!#REF!</f>
        <v>#REF!</v>
      </c>
      <c r="D49" s="75" t="e">
        <f>нарххо!#REF!</f>
        <v>#REF!</v>
      </c>
      <c r="E49" s="69" t="e">
        <f>нарххо!#REF!</f>
        <v>#REF!</v>
      </c>
      <c r="F49" s="75" t="e">
        <f>нарххо!#REF!</f>
        <v>#REF!</v>
      </c>
      <c r="G49" s="69" t="e">
        <f>нарххо!#REF!</f>
        <v>#REF!</v>
      </c>
      <c r="H49" s="75" t="e">
        <f>нарххо!#REF!</f>
        <v>#REF!</v>
      </c>
      <c r="I49" s="69" t="e">
        <f>нарххо!#REF!</f>
        <v>#REF!</v>
      </c>
      <c r="J49" s="75" t="e">
        <f>нарххо!#REF!</f>
        <v>#REF!</v>
      </c>
      <c r="K49" s="71" t="e">
        <f>нарххо!#REF!</f>
        <v>#REF!</v>
      </c>
      <c r="L49" s="72" t="e">
        <f>нарххо!#REF!</f>
        <v>#REF!</v>
      </c>
      <c r="M49" s="92" t="e">
        <f>нарххо!#REF!</f>
        <v>#REF!</v>
      </c>
      <c r="N49" s="93" t="e">
        <f>нарххо!#REF!</f>
        <v>#REF!</v>
      </c>
      <c r="O49" s="69" t="e">
        <f>нарххо!#REF!</f>
        <v>#REF!</v>
      </c>
      <c r="P49" s="75" t="e">
        <f>нарххо!#REF!</f>
        <v>#REF!</v>
      </c>
      <c r="Q49" s="69" t="e">
        <f>нарххо!#REF!</f>
        <v>#REF!</v>
      </c>
      <c r="R49" s="75" t="e">
        <f>нарххо!#REF!</f>
        <v>#REF!</v>
      </c>
      <c r="S49" s="69" t="e">
        <f>нарххо!#REF!</f>
        <v>#REF!</v>
      </c>
      <c r="T49" s="75" t="e">
        <f>нарххо!#REF!</f>
        <v>#REF!</v>
      </c>
      <c r="U49" s="101" t="e">
        <f>нарххо!#REF!</f>
        <v>#REF!</v>
      </c>
      <c r="V49" s="76" t="e">
        <f>нарххо!#REF!</f>
        <v>#REF!</v>
      </c>
      <c r="W49" s="101" t="e">
        <f>нарххо!#REF!</f>
        <v>#REF!</v>
      </c>
      <c r="X49" s="76" t="e">
        <f>нарххо!#REF!</f>
        <v>#REF!</v>
      </c>
    </row>
    <row r="50" spans="1:25" ht="14.25" x14ac:dyDescent="0.2">
      <c r="A50" s="77">
        <v>9</v>
      </c>
      <c r="B50" s="81" t="s">
        <v>24</v>
      </c>
      <c r="C50" s="69" t="e">
        <f>нарххо!#REF!</f>
        <v>#REF!</v>
      </c>
      <c r="D50" s="75" t="e">
        <f>нарххо!#REF!</f>
        <v>#REF!</v>
      </c>
      <c r="E50" s="69" t="e">
        <f>нарххо!#REF!</f>
        <v>#REF!</v>
      </c>
      <c r="F50" s="75" t="e">
        <f>нарххо!#REF!</f>
        <v>#REF!</v>
      </c>
      <c r="G50" s="69" t="e">
        <f>нарххо!#REF!</f>
        <v>#REF!</v>
      </c>
      <c r="H50" s="75" t="e">
        <f>нарххо!#REF!</f>
        <v>#REF!</v>
      </c>
      <c r="I50" s="69" t="e">
        <f>нарххо!#REF!</f>
        <v>#REF!</v>
      </c>
      <c r="J50" s="75" t="e">
        <f>нарххо!#REF!</f>
        <v>#REF!</v>
      </c>
      <c r="K50" s="71" t="e">
        <f>нарххо!#REF!</f>
        <v>#REF!</v>
      </c>
      <c r="L50" s="72" t="e">
        <f>нарххо!#REF!</f>
        <v>#REF!</v>
      </c>
      <c r="M50" s="92" t="e">
        <f>нарххо!#REF!</f>
        <v>#REF!</v>
      </c>
      <c r="N50" s="93" t="e">
        <f>нарххо!#REF!</f>
        <v>#REF!</v>
      </c>
      <c r="O50" s="69" t="e">
        <f>нарххо!#REF!</f>
        <v>#REF!</v>
      </c>
      <c r="P50" s="75" t="e">
        <f>нарххо!#REF!</f>
        <v>#REF!</v>
      </c>
      <c r="Q50" s="69" t="e">
        <f>нарххо!#REF!</f>
        <v>#REF!</v>
      </c>
      <c r="R50" s="75" t="e">
        <f>нарххо!#REF!</f>
        <v>#REF!</v>
      </c>
      <c r="S50" s="69" t="e">
        <f>нарххо!#REF!</f>
        <v>#REF!</v>
      </c>
      <c r="T50" s="75" t="e">
        <f>нарххо!#REF!</f>
        <v>#REF!</v>
      </c>
      <c r="U50" s="101" t="e">
        <f>нарххо!#REF!</f>
        <v>#REF!</v>
      </c>
      <c r="V50" s="76" t="e">
        <f>нарххо!#REF!</f>
        <v>#REF!</v>
      </c>
      <c r="W50" s="101" t="e">
        <f>нарххо!#REF!</f>
        <v>#REF!</v>
      </c>
      <c r="X50" s="76" t="e">
        <f>нарххо!#REF!</f>
        <v>#REF!</v>
      </c>
    </row>
    <row r="51" spans="1:25" ht="14.25" x14ac:dyDescent="0.2">
      <c r="A51" s="77">
        <v>10</v>
      </c>
      <c r="B51" s="78" t="s">
        <v>25</v>
      </c>
      <c r="C51" s="69" t="e">
        <f>нарххо!#REF!</f>
        <v>#REF!</v>
      </c>
      <c r="D51" s="75" t="e">
        <f>нарххо!#REF!</f>
        <v>#REF!</v>
      </c>
      <c r="E51" s="69" t="e">
        <f>нарххо!#REF!</f>
        <v>#REF!</v>
      </c>
      <c r="F51" s="75" t="e">
        <f>нарххо!#REF!</f>
        <v>#REF!</v>
      </c>
      <c r="G51" s="69" t="e">
        <f>нарххо!#REF!</f>
        <v>#REF!</v>
      </c>
      <c r="H51" s="75" t="e">
        <f>нарххо!#REF!</f>
        <v>#REF!</v>
      </c>
      <c r="I51" s="69" t="e">
        <f>нарххо!#REF!</f>
        <v>#REF!</v>
      </c>
      <c r="J51" s="75" t="e">
        <f>нарххо!#REF!</f>
        <v>#REF!</v>
      </c>
      <c r="K51" s="71" t="e">
        <f>нарххо!#REF!</f>
        <v>#REF!</v>
      </c>
      <c r="L51" s="72" t="e">
        <f>нарххо!#REF!</f>
        <v>#REF!</v>
      </c>
      <c r="M51" s="92" t="e">
        <f>нарххо!#REF!</f>
        <v>#REF!</v>
      </c>
      <c r="N51" s="93" t="e">
        <f>нарххо!#REF!</f>
        <v>#REF!</v>
      </c>
      <c r="O51" s="69" t="e">
        <f>нарххо!#REF!</f>
        <v>#REF!</v>
      </c>
      <c r="P51" s="75" t="e">
        <f>нарххо!#REF!</f>
        <v>#REF!</v>
      </c>
      <c r="Q51" s="69" t="e">
        <f>нарххо!#REF!</f>
        <v>#REF!</v>
      </c>
      <c r="R51" s="75" t="e">
        <f>нарххо!#REF!</f>
        <v>#REF!</v>
      </c>
      <c r="S51" s="69" t="e">
        <f>нарххо!#REF!</f>
        <v>#REF!</v>
      </c>
      <c r="T51" s="75" t="e">
        <f>нарххо!#REF!</f>
        <v>#REF!</v>
      </c>
      <c r="U51" s="101" t="e">
        <f>нарххо!#REF!</f>
        <v>#REF!</v>
      </c>
      <c r="V51" s="76" t="e">
        <f>нарххо!#REF!</f>
        <v>#REF!</v>
      </c>
      <c r="W51" s="101" t="e">
        <f>нарххо!#REF!</f>
        <v>#REF!</v>
      </c>
      <c r="X51" s="76" t="e">
        <f>нарххо!#REF!</f>
        <v>#REF!</v>
      </c>
    </row>
    <row r="52" spans="1:25" ht="14.25" x14ac:dyDescent="0.2">
      <c r="A52" s="77">
        <v>11</v>
      </c>
      <c r="B52" s="78" t="s">
        <v>26</v>
      </c>
      <c r="C52" s="69" t="e">
        <f>нарххо!#REF!</f>
        <v>#REF!</v>
      </c>
      <c r="D52" s="75" t="e">
        <f>нарххо!#REF!</f>
        <v>#REF!</v>
      </c>
      <c r="E52" s="69" t="e">
        <f>нарххо!#REF!</f>
        <v>#REF!</v>
      </c>
      <c r="F52" s="75" t="e">
        <f>нарххо!#REF!</f>
        <v>#REF!</v>
      </c>
      <c r="G52" s="69" t="e">
        <f>нарххо!#REF!</f>
        <v>#REF!</v>
      </c>
      <c r="H52" s="75" t="e">
        <f>нарххо!#REF!</f>
        <v>#REF!</v>
      </c>
      <c r="I52" s="69" t="e">
        <f>нарххо!#REF!</f>
        <v>#REF!</v>
      </c>
      <c r="J52" s="75" t="e">
        <f>нарххо!#REF!</f>
        <v>#REF!</v>
      </c>
      <c r="K52" s="71" t="e">
        <f>нарххо!#REF!</f>
        <v>#REF!</v>
      </c>
      <c r="L52" s="72" t="e">
        <f>нарххо!#REF!</f>
        <v>#REF!</v>
      </c>
      <c r="M52" s="92" t="e">
        <f>нарххо!#REF!</f>
        <v>#REF!</v>
      </c>
      <c r="N52" s="93" t="e">
        <f>нарххо!#REF!</f>
        <v>#REF!</v>
      </c>
      <c r="O52" s="69" t="e">
        <f>нарххо!#REF!</f>
        <v>#REF!</v>
      </c>
      <c r="P52" s="75" t="e">
        <f>нарххо!#REF!</f>
        <v>#REF!</v>
      </c>
      <c r="Q52" s="69" t="e">
        <f>нарххо!#REF!</f>
        <v>#REF!</v>
      </c>
      <c r="R52" s="75" t="e">
        <f>нарххо!#REF!</f>
        <v>#REF!</v>
      </c>
      <c r="S52" s="69" t="e">
        <f>нарххо!#REF!</f>
        <v>#REF!</v>
      </c>
      <c r="T52" s="75" t="e">
        <f>нарххо!#REF!</f>
        <v>#REF!</v>
      </c>
      <c r="U52" s="101" t="e">
        <f>нарххо!#REF!</f>
        <v>#REF!</v>
      </c>
      <c r="V52" s="76" t="e">
        <f>нарххо!#REF!</f>
        <v>#REF!</v>
      </c>
      <c r="W52" s="101" t="e">
        <f>нарххо!#REF!</f>
        <v>#REF!</v>
      </c>
      <c r="X52" s="76" t="e">
        <f>нарххо!#REF!</f>
        <v>#REF!</v>
      </c>
    </row>
    <row r="53" spans="1:25" ht="14.25" x14ac:dyDescent="0.2">
      <c r="A53" s="77">
        <v>12</v>
      </c>
      <c r="B53" s="78" t="s">
        <v>1</v>
      </c>
      <c r="C53" s="69" t="e">
        <f>нарххо!#REF!</f>
        <v>#REF!</v>
      </c>
      <c r="D53" s="75" t="e">
        <f>нарххо!#REF!</f>
        <v>#REF!</v>
      </c>
      <c r="E53" s="69" t="e">
        <f>нарххо!#REF!</f>
        <v>#REF!</v>
      </c>
      <c r="F53" s="75" t="e">
        <f>нарххо!#REF!</f>
        <v>#REF!</v>
      </c>
      <c r="G53" s="69" t="e">
        <f>нарххо!#REF!</f>
        <v>#REF!</v>
      </c>
      <c r="H53" s="75" t="e">
        <f>нарххо!#REF!</f>
        <v>#REF!</v>
      </c>
      <c r="I53" s="69" t="e">
        <f>нарххо!#REF!</f>
        <v>#REF!</v>
      </c>
      <c r="J53" s="75" t="e">
        <f>нарххо!#REF!</f>
        <v>#REF!</v>
      </c>
      <c r="K53" s="71" t="e">
        <f>нарххо!#REF!</f>
        <v>#REF!</v>
      </c>
      <c r="L53" s="72" t="e">
        <f>нарххо!#REF!</f>
        <v>#REF!</v>
      </c>
      <c r="M53" s="92" t="e">
        <f>нарххо!#REF!</f>
        <v>#REF!</v>
      </c>
      <c r="N53" s="93" t="e">
        <f>нарххо!#REF!</f>
        <v>#REF!</v>
      </c>
      <c r="O53" s="69" t="e">
        <f>нарххо!#REF!</f>
        <v>#REF!</v>
      </c>
      <c r="P53" s="75" t="e">
        <f>нарххо!#REF!</f>
        <v>#REF!</v>
      </c>
      <c r="Q53" s="69" t="e">
        <f>нарххо!#REF!</f>
        <v>#REF!</v>
      </c>
      <c r="R53" s="75" t="e">
        <f>нарххо!#REF!</f>
        <v>#REF!</v>
      </c>
      <c r="S53" s="69" t="e">
        <f>нарххо!#REF!</f>
        <v>#REF!</v>
      </c>
      <c r="T53" s="75" t="e">
        <f>нарххо!#REF!</f>
        <v>#REF!</v>
      </c>
      <c r="U53" s="101" t="e">
        <f>нарххо!#REF!</f>
        <v>#REF!</v>
      </c>
      <c r="V53" s="76" t="e">
        <f>нарххо!#REF!</f>
        <v>#REF!</v>
      </c>
      <c r="W53" s="101" t="e">
        <f>нарххо!#REF!</f>
        <v>#REF!</v>
      </c>
      <c r="X53" s="76" t="e">
        <f>нарххо!#REF!</f>
        <v>#REF!</v>
      </c>
    </row>
    <row r="54" spans="1:25" ht="14.25" x14ac:dyDescent="0.2">
      <c r="A54" s="77">
        <v>13</v>
      </c>
      <c r="B54" s="78" t="s">
        <v>2</v>
      </c>
      <c r="C54" s="69" t="e">
        <f>нарххо!#REF!</f>
        <v>#REF!</v>
      </c>
      <c r="D54" s="75" t="e">
        <f>нарххо!#REF!</f>
        <v>#REF!</v>
      </c>
      <c r="E54" s="69" t="e">
        <f>нарххо!#REF!</f>
        <v>#REF!</v>
      </c>
      <c r="F54" s="75" t="e">
        <f>нарххо!#REF!</f>
        <v>#REF!</v>
      </c>
      <c r="G54" s="69" t="e">
        <f>нарххо!#REF!</f>
        <v>#REF!</v>
      </c>
      <c r="H54" s="75" t="e">
        <f>нарххо!#REF!</f>
        <v>#REF!</v>
      </c>
      <c r="I54" s="69" t="e">
        <f>нарххо!#REF!</f>
        <v>#REF!</v>
      </c>
      <c r="J54" s="75" t="e">
        <f>нарххо!#REF!</f>
        <v>#REF!</v>
      </c>
      <c r="K54" s="71" t="e">
        <f>нарххо!#REF!</f>
        <v>#REF!</v>
      </c>
      <c r="L54" s="72" t="e">
        <f>нарххо!#REF!</f>
        <v>#REF!</v>
      </c>
      <c r="M54" s="92" t="e">
        <f>нарххо!#REF!</f>
        <v>#REF!</v>
      </c>
      <c r="N54" s="93" t="e">
        <f>нарххо!#REF!</f>
        <v>#REF!</v>
      </c>
      <c r="O54" s="69" t="e">
        <f>нарххо!#REF!</f>
        <v>#REF!</v>
      </c>
      <c r="P54" s="75" t="e">
        <f>нарххо!#REF!</f>
        <v>#REF!</v>
      </c>
      <c r="Q54" s="69" t="e">
        <f>нарххо!#REF!</f>
        <v>#REF!</v>
      </c>
      <c r="R54" s="75" t="e">
        <f>нарххо!#REF!</f>
        <v>#REF!</v>
      </c>
      <c r="S54" s="69" t="e">
        <f>нарххо!#REF!</f>
        <v>#REF!</v>
      </c>
      <c r="T54" s="75" t="e">
        <f>нарххо!#REF!</f>
        <v>#REF!</v>
      </c>
      <c r="U54" s="101" t="e">
        <f>нарххо!#REF!</f>
        <v>#REF!</v>
      </c>
      <c r="V54" s="76" t="e">
        <f>нарххо!#REF!</f>
        <v>#REF!</v>
      </c>
      <c r="W54" s="101" t="e">
        <f>нарххо!#REF!</f>
        <v>#REF!</v>
      </c>
      <c r="X54" s="76" t="e">
        <f>нарххо!#REF!</f>
        <v>#REF!</v>
      </c>
    </row>
    <row r="55" spans="1:25" ht="14.25" x14ac:dyDescent="0.2">
      <c r="A55" s="77">
        <v>14</v>
      </c>
      <c r="B55" s="78" t="s">
        <v>3</v>
      </c>
      <c r="C55" s="69" t="e">
        <f>нарххо!#REF!</f>
        <v>#REF!</v>
      </c>
      <c r="D55" s="75" t="e">
        <f>нарххо!#REF!</f>
        <v>#REF!</v>
      </c>
      <c r="E55" s="69" t="e">
        <f>нарххо!#REF!</f>
        <v>#REF!</v>
      </c>
      <c r="F55" s="75" t="e">
        <f>нарххо!#REF!</f>
        <v>#REF!</v>
      </c>
      <c r="G55" s="69" t="e">
        <f>нарххо!#REF!</f>
        <v>#REF!</v>
      </c>
      <c r="H55" s="75" t="e">
        <f>нарххо!#REF!</f>
        <v>#REF!</v>
      </c>
      <c r="I55" s="69" t="e">
        <f>нарххо!#REF!</f>
        <v>#REF!</v>
      </c>
      <c r="J55" s="75" t="e">
        <f>нарххо!#REF!</f>
        <v>#REF!</v>
      </c>
      <c r="K55" s="71" t="e">
        <f>нарххо!#REF!</f>
        <v>#REF!</v>
      </c>
      <c r="L55" s="72" t="e">
        <f>нарххо!#REF!</f>
        <v>#REF!</v>
      </c>
      <c r="M55" s="92" t="e">
        <f>нарххо!#REF!</f>
        <v>#REF!</v>
      </c>
      <c r="N55" s="93" t="e">
        <f>нарххо!#REF!</f>
        <v>#REF!</v>
      </c>
      <c r="O55" s="69" t="e">
        <f>нарххо!#REF!</f>
        <v>#REF!</v>
      </c>
      <c r="P55" s="75" t="e">
        <f>нарххо!#REF!</f>
        <v>#REF!</v>
      </c>
      <c r="Q55" s="69" t="e">
        <f>нарххо!#REF!</f>
        <v>#REF!</v>
      </c>
      <c r="R55" s="75" t="e">
        <f>нарххо!#REF!</f>
        <v>#REF!</v>
      </c>
      <c r="S55" s="69" t="e">
        <f>нарххо!#REF!</f>
        <v>#REF!</v>
      </c>
      <c r="T55" s="75" t="e">
        <f>нарххо!#REF!</f>
        <v>#REF!</v>
      </c>
      <c r="U55" s="101" t="e">
        <f>нарххо!#REF!</f>
        <v>#REF!</v>
      </c>
      <c r="V55" s="76" t="e">
        <f>нарххо!#REF!</f>
        <v>#REF!</v>
      </c>
      <c r="W55" s="101" t="e">
        <f>нарххо!#REF!</f>
        <v>#REF!</v>
      </c>
      <c r="X55" s="76" t="e">
        <f>нарххо!#REF!</f>
        <v>#REF!</v>
      </c>
    </row>
    <row r="56" spans="1:25" ht="15.75" x14ac:dyDescent="0.25">
      <c r="A56" s="77">
        <v>15</v>
      </c>
      <c r="B56" s="17" t="s">
        <v>91</v>
      </c>
      <c r="C56" s="69" t="e">
        <f>нарххо!#REF!</f>
        <v>#REF!</v>
      </c>
      <c r="D56" s="75" t="e">
        <f>нарххо!#REF!</f>
        <v>#REF!</v>
      </c>
      <c r="E56" s="69" t="e">
        <f>нарххо!#REF!</f>
        <v>#REF!</v>
      </c>
      <c r="F56" s="75" t="e">
        <f>нарххо!#REF!</f>
        <v>#REF!</v>
      </c>
      <c r="G56" s="69" t="e">
        <f>нарххо!#REF!</f>
        <v>#REF!</v>
      </c>
      <c r="H56" s="75" t="e">
        <f>нарххо!#REF!</f>
        <v>#REF!</v>
      </c>
      <c r="I56" s="69" t="e">
        <f>нарххо!#REF!</f>
        <v>#REF!</v>
      </c>
      <c r="J56" s="75" t="e">
        <f>нарххо!#REF!</f>
        <v>#REF!</v>
      </c>
      <c r="K56" s="71" t="e">
        <f>нарххо!#REF!</f>
        <v>#REF!</v>
      </c>
      <c r="L56" s="72" t="e">
        <f>нарххо!#REF!</f>
        <v>#REF!</v>
      </c>
      <c r="M56" s="92" t="e">
        <f>нарххо!#REF!</f>
        <v>#REF!</v>
      </c>
      <c r="N56" s="93" t="e">
        <f>нарххо!#REF!</f>
        <v>#REF!</v>
      </c>
      <c r="O56" s="69" t="e">
        <f>нарххо!#REF!</f>
        <v>#REF!</v>
      </c>
      <c r="P56" s="75" t="e">
        <f>нарххо!#REF!</f>
        <v>#REF!</v>
      </c>
      <c r="Q56" s="69" t="e">
        <f>нарххо!#REF!</f>
        <v>#REF!</v>
      </c>
      <c r="R56" s="75" t="e">
        <f>нарххо!#REF!</f>
        <v>#REF!</v>
      </c>
      <c r="S56" s="69" t="e">
        <f>нарххо!#REF!</f>
        <v>#REF!</v>
      </c>
      <c r="T56" s="75" t="e">
        <f>нарххо!#REF!</f>
        <v>#REF!</v>
      </c>
      <c r="U56" s="101" t="e">
        <f>нарххо!#REF!</f>
        <v>#REF!</v>
      </c>
      <c r="V56" s="76" t="e">
        <f>нарххо!#REF!</f>
        <v>#REF!</v>
      </c>
      <c r="W56" s="101" t="e">
        <f>нарххо!#REF!</f>
        <v>#REF!</v>
      </c>
      <c r="X56" s="76" t="e">
        <f>нарххо!#REF!</f>
        <v>#REF!</v>
      </c>
    </row>
    <row r="57" spans="1:25" ht="15.75" x14ac:dyDescent="0.25">
      <c r="A57" s="77">
        <v>16</v>
      </c>
      <c r="B57" s="17" t="s">
        <v>53</v>
      </c>
      <c r="C57" s="69" t="e">
        <f>нарххо!#REF!</f>
        <v>#REF!</v>
      </c>
      <c r="D57" s="75" t="e">
        <f>нарххо!#REF!</f>
        <v>#REF!</v>
      </c>
      <c r="E57" s="69" t="e">
        <f>нарххо!#REF!</f>
        <v>#REF!</v>
      </c>
      <c r="F57" s="75" t="e">
        <f>нарххо!#REF!</f>
        <v>#REF!</v>
      </c>
      <c r="G57" s="69" t="e">
        <f>нарххо!#REF!</f>
        <v>#REF!</v>
      </c>
      <c r="H57" s="75" t="e">
        <f>нарххо!#REF!</f>
        <v>#REF!</v>
      </c>
      <c r="I57" s="69" t="e">
        <f>нарххо!#REF!</f>
        <v>#REF!</v>
      </c>
      <c r="J57" s="75" t="e">
        <f>нарххо!#REF!</f>
        <v>#REF!</v>
      </c>
      <c r="K57" s="71" t="e">
        <f>нарххо!#REF!</f>
        <v>#REF!</v>
      </c>
      <c r="L57" s="72" t="e">
        <f>нарххо!#REF!</f>
        <v>#REF!</v>
      </c>
      <c r="M57" s="92" t="e">
        <f>нарххо!#REF!</f>
        <v>#REF!</v>
      </c>
      <c r="N57" s="93" t="e">
        <f>нарххо!#REF!</f>
        <v>#REF!</v>
      </c>
      <c r="O57" s="69" t="e">
        <f>нарххо!#REF!</f>
        <v>#REF!</v>
      </c>
      <c r="P57" s="75" t="e">
        <f>нарххо!#REF!</f>
        <v>#REF!</v>
      </c>
      <c r="Q57" s="69" t="e">
        <f>нарххо!#REF!</f>
        <v>#REF!</v>
      </c>
      <c r="R57" s="75" t="e">
        <f>нарххо!#REF!</f>
        <v>#REF!</v>
      </c>
      <c r="S57" s="69" t="e">
        <f>нарххо!#REF!</f>
        <v>#REF!</v>
      </c>
      <c r="T57" s="75" t="e">
        <f>нарххо!#REF!</f>
        <v>#REF!</v>
      </c>
      <c r="U57" s="101" t="e">
        <f>нарххо!#REF!</f>
        <v>#REF!</v>
      </c>
      <c r="V57" s="76" t="e">
        <f>нарххо!#REF!</f>
        <v>#REF!</v>
      </c>
      <c r="W57" s="101" t="e">
        <f>нарххо!#REF!</f>
        <v>#REF!</v>
      </c>
      <c r="X57" s="76" t="e">
        <f>нарххо!#REF!</f>
        <v>#REF!</v>
      </c>
    </row>
    <row r="58" spans="1:25" ht="14.25" x14ac:dyDescent="0.2">
      <c r="A58" s="77">
        <v>17</v>
      </c>
      <c r="B58" s="78" t="s">
        <v>13</v>
      </c>
      <c r="C58" s="69" t="e">
        <f>нарххо!#REF!</f>
        <v>#REF!</v>
      </c>
      <c r="D58" s="75" t="e">
        <f>нарххо!#REF!</f>
        <v>#REF!</v>
      </c>
      <c r="E58" s="69" t="e">
        <f>нарххо!#REF!</f>
        <v>#REF!</v>
      </c>
      <c r="F58" s="75" t="e">
        <f>нарххо!#REF!</f>
        <v>#REF!</v>
      </c>
      <c r="G58" s="69" t="e">
        <f>нарххо!#REF!</f>
        <v>#REF!</v>
      </c>
      <c r="H58" s="75" t="e">
        <f>нарххо!#REF!</f>
        <v>#REF!</v>
      </c>
      <c r="I58" s="69" t="e">
        <f>нарххо!#REF!</f>
        <v>#REF!</v>
      </c>
      <c r="J58" s="75" t="e">
        <f>нарххо!#REF!</f>
        <v>#REF!</v>
      </c>
      <c r="K58" s="71" t="e">
        <f>нарххо!#REF!</f>
        <v>#REF!</v>
      </c>
      <c r="L58" s="72" t="e">
        <f>нарххо!#REF!</f>
        <v>#REF!</v>
      </c>
      <c r="M58" s="92" t="e">
        <f>нарххо!#REF!</f>
        <v>#REF!</v>
      </c>
      <c r="N58" s="93" t="e">
        <f>нарххо!#REF!</f>
        <v>#REF!</v>
      </c>
      <c r="O58" s="69" t="e">
        <f>нарххо!#REF!</f>
        <v>#REF!</v>
      </c>
      <c r="P58" s="75" t="e">
        <f>нарххо!#REF!</f>
        <v>#REF!</v>
      </c>
      <c r="Q58" s="69" t="e">
        <f>нарххо!#REF!</f>
        <v>#REF!</v>
      </c>
      <c r="R58" s="75" t="e">
        <f>нарххо!#REF!</f>
        <v>#REF!</v>
      </c>
      <c r="S58" s="69" t="e">
        <f>нарххо!#REF!</f>
        <v>#REF!</v>
      </c>
      <c r="T58" s="75" t="e">
        <f>нарххо!#REF!</f>
        <v>#REF!</v>
      </c>
      <c r="U58" s="101" t="e">
        <f>нарххо!#REF!</f>
        <v>#REF!</v>
      </c>
      <c r="V58" s="76" t="e">
        <f>нарххо!#REF!</f>
        <v>#REF!</v>
      </c>
      <c r="W58" s="101" t="e">
        <f>нарххо!#REF!</f>
        <v>#REF!</v>
      </c>
      <c r="X58" s="76" t="e">
        <f>нарххо!#REF!</f>
        <v>#REF!</v>
      </c>
    </row>
    <row r="59" spans="1:25" ht="14.25" x14ac:dyDescent="0.2">
      <c r="A59" s="77">
        <v>18</v>
      </c>
      <c r="B59" s="78" t="s">
        <v>4</v>
      </c>
      <c r="C59" s="69" t="e">
        <f>нарххо!#REF!</f>
        <v>#REF!</v>
      </c>
      <c r="D59" s="75" t="e">
        <f>нарххо!#REF!</f>
        <v>#REF!</v>
      </c>
      <c r="E59" s="69" t="e">
        <f>нарххо!#REF!</f>
        <v>#REF!</v>
      </c>
      <c r="F59" s="75" t="e">
        <f>нарххо!#REF!</f>
        <v>#REF!</v>
      </c>
      <c r="G59" s="69" t="e">
        <f>нарххо!#REF!</f>
        <v>#REF!</v>
      </c>
      <c r="H59" s="75" t="e">
        <f>нарххо!#REF!</f>
        <v>#REF!</v>
      </c>
      <c r="I59" s="69" t="e">
        <f>нарххо!#REF!</f>
        <v>#REF!</v>
      </c>
      <c r="J59" s="75" t="e">
        <f>нарххо!#REF!</f>
        <v>#REF!</v>
      </c>
      <c r="K59" s="71" t="e">
        <f>нарххо!#REF!</f>
        <v>#REF!</v>
      </c>
      <c r="L59" s="72" t="e">
        <f>нарххо!#REF!</f>
        <v>#REF!</v>
      </c>
      <c r="M59" s="92" t="e">
        <f>нарххо!#REF!</f>
        <v>#REF!</v>
      </c>
      <c r="N59" s="93" t="e">
        <f>нарххо!#REF!</f>
        <v>#REF!</v>
      </c>
      <c r="O59" s="69" t="e">
        <f>нарххо!#REF!</f>
        <v>#REF!</v>
      </c>
      <c r="P59" s="75" t="e">
        <f>нарххо!#REF!</f>
        <v>#REF!</v>
      </c>
      <c r="Q59" s="69" t="e">
        <f>нарххо!#REF!</f>
        <v>#REF!</v>
      </c>
      <c r="R59" s="75" t="e">
        <f>нарххо!#REF!</f>
        <v>#REF!</v>
      </c>
      <c r="S59" s="69" t="e">
        <f>нарххо!#REF!</f>
        <v>#REF!</v>
      </c>
      <c r="T59" s="75" t="e">
        <f>нарххо!#REF!</f>
        <v>#REF!</v>
      </c>
      <c r="U59" s="101" t="e">
        <f>нарххо!#REF!</f>
        <v>#REF!</v>
      </c>
      <c r="V59" s="76" t="e">
        <f>нарххо!#REF!</f>
        <v>#REF!</v>
      </c>
      <c r="W59" s="101" t="e">
        <f>нарххо!#REF!</f>
        <v>#REF!</v>
      </c>
      <c r="X59" s="76" t="e">
        <f>нарххо!#REF!</f>
        <v>#REF!</v>
      </c>
    </row>
    <row r="60" spans="1:25" ht="14.25" x14ac:dyDescent="0.2">
      <c r="A60" s="77">
        <v>19</v>
      </c>
      <c r="B60" s="78" t="s">
        <v>21</v>
      </c>
      <c r="C60" s="69" t="e">
        <f>нарххо!#REF!</f>
        <v>#REF!</v>
      </c>
      <c r="D60" s="75" t="e">
        <f>нарххо!#REF!</f>
        <v>#REF!</v>
      </c>
      <c r="E60" s="69" t="e">
        <f>нарххо!#REF!</f>
        <v>#REF!</v>
      </c>
      <c r="F60" s="75" t="e">
        <f>нарххо!#REF!</f>
        <v>#REF!</v>
      </c>
      <c r="G60" s="69" t="e">
        <f>нарххо!#REF!</f>
        <v>#REF!</v>
      </c>
      <c r="H60" s="75" t="e">
        <f>нарххо!#REF!</f>
        <v>#REF!</v>
      </c>
      <c r="I60" s="69" t="e">
        <f>нарххо!#REF!</f>
        <v>#REF!</v>
      </c>
      <c r="J60" s="75" t="e">
        <f>нарххо!#REF!</f>
        <v>#REF!</v>
      </c>
      <c r="K60" s="71" t="e">
        <f>нарххо!#REF!</f>
        <v>#REF!</v>
      </c>
      <c r="L60" s="72" t="e">
        <f>нарххо!#REF!</f>
        <v>#REF!</v>
      </c>
      <c r="M60" s="92" t="e">
        <f>нарххо!#REF!</f>
        <v>#REF!</v>
      </c>
      <c r="N60" s="93" t="e">
        <f>нарххо!#REF!</f>
        <v>#REF!</v>
      </c>
      <c r="O60" s="69" t="e">
        <f>нарххо!#REF!</f>
        <v>#REF!</v>
      </c>
      <c r="P60" s="75" t="e">
        <f>нарххо!#REF!</f>
        <v>#REF!</v>
      </c>
      <c r="Q60" s="69" t="e">
        <f>нарххо!#REF!</f>
        <v>#REF!</v>
      </c>
      <c r="R60" s="75" t="e">
        <f>нарххо!#REF!</f>
        <v>#REF!</v>
      </c>
      <c r="S60" s="69" t="e">
        <f>нарххо!#REF!</f>
        <v>#REF!</v>
      </c>
      <c r="T60" s="75" t="e">
        <f>нарххо!#REF!</f>
        <v>#REF!</v>
      </c>
      <c r="U60" s="101" t="e">
        <f>нарххо!#REF!</f>
        <v>#REF!</v>
      </c>
      <c r="V60" s="76" t="e">
        <f>нарххо!#REF!</f>
        <v>#REF!</v>
      </c>
      <c r="W60" s="101" t="e">
        <f>нарххо!#REF!</f>
        <v>#REF!</v>
      </c>
      <c r="X60" s="76" t="e">
        <f>нарххо!#REF!</f>
        <v>#REF!</v>
      </c>
      <c r="Y60" s="142"/>
    </row>
    <row r="61" spans="1:25" ht="14.25" x14ac:dyDescent="0.2">
      <c r="A61" s="77">
        <v>20</v>
      </c>
      <c r="B61" s="78" t="s">
        <v>22</v>
      </c>
      <c r="C61" s="69" t="e">
        <f>нарххо!#REF!</f>
        <v>#REF!</v>
      </c>
      <c r="D61" s="75" t="e">
        <f>нарххо!#REF!</f>
        <v>#REF!</v>
      </c>
      <c r="E61" s="69" t="e">
        <f>нарххо!#REF!</f>
        <v>#REF!</v>
      </c>
      <c r="F61" s="75" t="e">
        <f>нарххо!#REF!</f>
        <v>#REF!</v>
      </c>
      <c r="G61" s="69" t="e">
        <f>нарххо!#REF!</f>
        <v>#REF!</v>
      </c>
      <c r="H61" s="75" t="e">
        <f>нарххо!#REF!</f>
        <v>#REF!</v>
      </c>
      <c r="I61" s="69" t="e">
        <f>нарххо!#REF!</f>
        <v>#REF!</v>
      </c>
      <c r="J61" s="75" t="e">
        <f>нарххо!#REF!</f>
        <v>#REF!</v>
      </c>
      <c r="K61" s="71" t="e">
        <f>нарххо!#REF!</f>
        <v>#REF!</v>
      </c>
      <c r="L61" s="72" t="e">
        <f>нарххо!#REF!</f>
        <v>#REF!</v>
      </c>
      <c r="M61" s="92" t="e">
        <f>нарххо!#REF!</f>
        <v>#REF!</v>
      </c>
      <c r="N61" s="93" t="e">
        <f>нарххо!#REF!</f>
        <v>#REF!</v>
      </c>
      <c r="O61" s="69" t="e">
        <f>нарххо!#REF!</f>
        <v>#REF!</v>
      </c>
      <c r="P61" s="75" t="e">
        <f>нарххо!#REF!</f>
        <v>#REF!</v>
      </c>
      <c r="Q61" s="69" t="e">
        <f>нарххо!#REF!</f>
        <v>#REF!</v>
      </c>
      <c r="R61" s="75" t="e">
        <f>нарххо!#REF!</f>
        <v>#REF!</v>
      </c>
      <c r="S61" s="69" t="e">
        <f>нарххо!#REF!</f>
        <v>#REF!</v>
      </c>
      <c r="T61" s="75" t="e">
        <f>нарххо!#REF!</f>
        <v>#REF!</v>
      </c>
      <c r="U61" s="101" t="e">
        <f>нарххо!#REF!</f>
        <v>#REF!</v>
      </c>
      <c r="V61" s="76" t="e">
        <f>нарххо!#REF!</f>
        <v>#REF!</v>
      </c>
      <c r="W61" s="101" t="e">
        <f>нарххо!#REF!</f>
        <v>#REF!</v>
      </c>
      <c r="X61" s="76" t="e">
        <f>нарххо!#REF!</f>
        <v>#REF!</v>
      </c>
    </row>
    <row r="62" spans="1:25" ht="14.25" x14ac:dyDescent="0.2">
      <c r="A62" s="77">
        <v>21</v>
      </c>
      <c r="B62" s="78" t="s">
        <v>23</v>
      </c>
      <c r="C62" s="69" t="e">
        <f>нарххо!#REF!</f>
        <v>#REF!</v>
      </c>
      <c r="D62" s="75" t="e">
        <f>нарххо!#REF!</f>
        <v>#REF!</v>
      </c>
      <c r="E62" s="69" t="e">
        <f>нарххо!#REF!</f>
        <v>#REF!</v>
      </c>
      <c r="F62" s="75" t="e">
        <f>нарххо!#REF!</f>
        <v>#REF!</v>
      </c>
      <c r="G62" s="69" t="e">
        <f>нарххо!#REF!</f>
        <v>#REF!</v>
      </c>
      <c r="H62" s="75" t="e">
        <f>нарххо!#REF!</f>
        <v>#REF!</v>
      </c>
      <c r="I62" s="69" t="e">
        <f>нарххо!#REF!</f>
        <v>#REF!</v>
      </c>
      <c r="J62" s="75" t="e">
        <f>нарххо!#REF!</f>
        <v>#REF!</v>
      </c>
      <c r="K62" s="71" t="e">
        <f>нарххо!#REF!</f>
        <v>#REF!</v>
      </c>
      <c r="L62" s="72" t="e">
        <f>нарххо!#REF!</f>
        <v>#REF!</v>
      </c>
      <c r="M62" s="92" t="e">
        <f>нарххо!#REF!</f>
        <v>#REF!</v>
      </c>
      <c r="N62" s="93" t="e">
        <f>нарххо!#REF!</f>
        <v>#REF!</v>
      </c>
      <c r="O62" s="69" t="e">
        <f>нарххо!#REF!</f>
        <v>#REF!</v>
      </c>
      <c r="P62" s="75" t="e">
        <f>нарххо!#REF!</f>
        <v>#REF!</v>
      </c>
      <c r="Q62" s="69" t="e">
        <f>нарххо!#REF!</f>
        <v>#REF!</v>
      </c>
      <c r="R62" s="75" t="e">
        <f>нарххо!#REF!</f>
        <v>#REF!</v>
      </c>
      <c r="S62" s="69" t="e">
        <f>нарххо!#REF!</f>
        <v>#REF!</v>
      </c>
      <c r="T62" s="75" t="e">
        <f>нарххо!#REF!</f>
        <v>#REF!</v>
      </c>
      <c r="U62" s="101" t="e">
        <f>нарххо!#REF!</f>
        <v>#REF!</v>
      </c>
      <c r="V62" s="76" t="e">
        <f>нарххо!#REF!</f>
        <v>#REF!</v>
      </c>
      <c r="W62" s="101" t="e">
        <f>нарххо!#REF!</f>
        <v>#REF!</v>
      </c>
      <c r="X62" s="76" t="e">
        <f>нарххо!#REF!</f>
        <v>#REF!</v>
      </c>
    </row>
    <row r="63" spans="1:25" ht="21" customHeight="1" x14ac:dyDescent="0.2">
      <c r="A63" s="288">
        <v>22</v>
      </c>
      <c r="B63" s="290" t="s">
        <v>125</v>
      </c>
      <c r="C63" s="143" t="str">
        <f>'Соли гузашта'!C60</f>
        <v xml:space="preserve">(450 грамм) </v>
      </c>
      <c r="D63" s="284" t="e">
        <f>нарххо!#REF!</f>
        <v>#REF!</v>
      </c>
      <c r="E63" s="143" t="str">
        <f>'Соли гузашта'!E60</f>
        <v xml:space="preserve">(450 грамм) </v>
      </c>
      <c r="F63" s="284" t="e">
        <f>нарххо!#REF!</f>
        <v>#REF!</v>
      </c>
      <c r="G63" s="143" t="str">
        <f>'Соли гузашта'!G60</f>
        <v xml:space="preserve">(400 грамм) </v>
      </c>
      <c r="H63" s="284" t="e">
        <f>нарххо!#REF!</f>
        <v>#REF!</v>
      </c>
      <c r="I63" s="143" t="str">
        <f>'Соли гузашта'!I60</f>
        <v xml:space="preserve">(400 грамм) </v>
      </c>
      <c r="J63" s="284" t="e">
        <f>нарххо!#REF!</f>
        <v>#REF!</v>
      </c>
      <c r="K63" s="143" t="str">
        <f>'Соли гузашта'!K60</f>
        <v xml:space="preserve">(400 грамм) </v>
      </c>
      <c r="L63" s="280" t="e">
        <f>нарххо!#REF!</f>
        <v>#REF!</v>
      </c>
      <c r="M63" s="143" t="str">
        <f>'Соли гузашта'!M60</f>
        <v xml:space="preserve">(400 грамм)  </v>
      </c>
      <c r="N63" s="284" t="e">
        <f>нарххо!#REF!</f>
        <v>#REF!</v>
      </c>
      <c r="O63" s="143" t="str">
        <f>'Соли гузашта'!O60</f>
        <v xml:space="preserve">(400 грамм) </v>
      </c>
      <c r="P63" s="284" t="e">
        <f>нарххо!#REF!</f>
        <v>#REF!</v>
      </c>
      <c r="Q63" s="143" t="str">
        <f>'Соли гузашта'!Q60</f>
        <v xml:space="preserve">(450 грамм) </v>
      </c>
      <c r="R63" s="284" t="e">
        <f>нарххо!#REF!</f>
        <v>#REF!</v>
      </c>
      <c r="S63" s="143" t="str">
        <f>'Соли гузашта'!S60</f>
        <v xml:space="preserve">(400 грамм) </v>
      </c>
      <c r="T63" s="284" t="e">
        <f>нарххо!#REF!</f>
        <v>#REF!</v>
      </c>
      <c r="U63" s="143" t="str">
        <f>'Соли гузашта'!U60</f>
        <v xml:space="preserve">(600 грамм) </v>
      </c>
      <c r="V63" s="286" t="e">
        <f>нарххо!#REF!</f>
        <v>#REF!</v>
      </c>
      <c r="W63" s="143" t="str">
        <f>'Соли гузашта'!W60</f>
        <v xml:space="preserve">(600 грамм) </v>
      </c>
      <c r="X63" s="286" t="e">
        <f>нарххо!#REF!</f>
        <v>#REF!</v>
      </c>
      <c r="Y63" s="142"/>
    </row>
    <row r="64" spans="1:25" s="149" customFormat="1" ht="11.25" customHeight="1" x14ac:dyDescent="0.15">
      <c r="A64" s="289"/>
      <c r="B64" s="291"/>
      <c r="C64" s="150" t="e">
        <f>'Соли гузашта'!C61</f>
        <v>#REF!</v>
      </c>
      <c r="D64" s="285"/>
      <c r="E64" s="150" t="e">
        <f>'Соли гузашта'!E61</f>
        <v>#REF!</v>
      </c>
      <c r="F64" s="285"/>
      <c r="G64" s="150" t="e">
        <f>'Соли гузашта'!G61</f>
        <v>#REF!</v>
      </c>
      <c r="H64" s="285"/>
      <c r="I64" s="150" t="e">
        <f>'Соли гузашта'!I61</f>
        <v>#REF!</v>
      </c>
      <c r="J64" s="285"/>
      <c r="K64" s="150" t="e">
        <f>'Соли гузашта'!K61</f>
        <v>#REF!</v>
      </c>
      <c r="L64" s="281"/>
      <c r="M64" s="150" t="e">
        <f>'Соли гузашта'!M61</f>
        <v>#REF!</v>
      </c>
      <c r="N64" s="285"/>
      <c r="O64" s="150" t="e">
        <f>'Соли гузашта'!O61</f>
        <v>#REF!</v>
      </c>
      <c r="P64" s="285"/>
      <c r="Q64" s="150" t="e">
        <f>'Соли гузашта'!Q61</f>
        <v>#REF!</v>
      </c>
      <c r="R64" s="285"/>
      <c r="S64" s="150" t="e">
        <f>'Соли гузашта'!S61</f>
        <v>#REF!</v>
      </c>
      <c r="T64" s="285"/>
      <c r="U64" s="150" t="e">
        <f>'Соли гузашта'!U61</f>
        <v>#REF!</v>
      </c>
      <c r="V64" s="287"/>
      <c r="W64" s="150">
        <f>'Соли гузашта'!W61</f>
        <v>3</v>
      </c>
      <c r="X64" s="287"/>
    </row>
    <row r="65" spans="1:24" ht="14.25" x14ac:dyDescent="0.2">
      <c r="A65" s="77">
        <v>23</v>
      </c>
      <c r="B65" s="78" t="s">
        <v>27</v>
      </c>
      <c r="C65" s="69" t="e">
        <f>нарххо!#REF!</f>
        <v>#REF!</v>
      </c>
      <c r="D65" s="75" t="e">
        <f>нарххо!#REF!</f>
        <v>#REF!</v>
      </c>
      <c r="E65" s="69" t="e">
        <f>нарххо!#REF!</f>
        <v>#REF!</v>
      </c>
      <c r="F65" s="75" t="e">
        <f>нарххо!#REF!</f>
        <v>#REF!</v>
      </c>
      <c r="G65" s="69" t="e">
        <f>нарххо!#REF!</f>
        <v>#REF!</v>
      </c>
      <c r="H65" s="75" t="e">
        <f>нарххо!#REF!</f>
        <v>#REF!</v>
      </c>
      <c r="I65" s="69" t="e">
        <f>нарххо!#REF!</f>
        <v>#REF!</v>
      </c>
      <c r="J65" s="75" t="e">
        <f>нарххо!#REF!</f>
        <v>#REF!</v>
      </c>
      <c r="K65" s="71" t="e">
        <f>нарххо!#REF!</f>
        <v>#REF!</v>
      </c>
      <c r="L65" s="72" t="e">
        <f>нарххо!#REF!</f>
        <v>#REF!</v>
      </c>
      <c r="M65" s="92" t="e">
        <f>нарххо!#REF!</f>
        <v>#REF!</v>
      </c>
      <c r="N65" s="93" t="e">
        <f>нарххо!#REF!</f>
        <v>#REF!</v>
      </c>
      <c r="O65" s="69" t="e">
        <f>нарххо!#REF!</f>
        <v>#REF!</v>
      </c>
      <c r="P65" s="75" t="e">
        <f>нарххо!#REF!</f>
        <v>#REF!</v>
      </c>
      <c r="Q65" s="69" t="e">
        <f>нарххо!#REF!</f>
        <v>#REF!</v>
      </c>
      <c r="R65" s="75" t="e">
        <f>нарххо!#REF!</f>
        <v>#REF!</v>
      </c>
      <c r="S65" s="69" t="e">
        <f>нарххо!#REF!</f>
        <v>#REF!</v>
      </c>
      <c r="T65" s="75" t="e">
        <f>нарххо!#REF!</f>
        <v>#REF!</v>
      </c>
      <c r="U65" s="101" t="e">
        <f>нарххо!#REF!</f>
        <v>#REF!</v>
      </c>
      <c r="V65" s="76" t="e">
        <f>нарххо!#REF!</f>
        <v>#REF!</v>
      </c>
      <c r="W65" s="101" t="e">
        <f>нарххо!#REF!</f>
        <v>#REF!</v>
      </c>
      <c r="X65" s="76" t="e">
        <f>нарххо!#REF!</f>
        <v>#REF!</v>
      </c>
    </row>
    <row r="66" spans="1:24" ht="14.25" x14ac:dyDescent="0.2">
      <c r="A66" s="77">
        <v>24</v>
      </c>
      <c r="B66" s="78" t="s">
        <v>9</v>
      </c>
      <c r="C66" s="69"/>
      <c r="D66" s="75"/>
      <c r="E66" s="69"/>
      <c r="F66" s="75"/>
      <c r="G66" s="69"/>
      <c r="H66" s="75"/>
      <c r="I66" s="69" t="e">
        <f>нарххо!#REF!</f>
        <v>#REF!</v>
      </c>
      <c r="J66" s="75" t="e">
        <f>нарххо!#REF!</f>
        <v>#REF!</v>
      </c>
      <c r="K66" s="71"/>
      <c r="L66" s="72"/>
      <c r="M66" s="92"/>
      <c r="N66" s="93"/>
      <c r="O66" s="69"/>
      <c r="P66" s="75"/>
      <c r="Q66" s="69"/>
      <c r="R66" s="75"/>
      <c r="S66" s="69"/>
      <c r="T66" s="75"/>
      <c r="U66" s="101"/>
      <c r="V66" s="76"/>
      <c r="W66" s="101"/>
      <c r="X66" s="76"/>
    </row>
    <row r="67" spans="1:24" ht="14.25" x14ac:dyDescent="0.2">
      <c r="A67" s="77">
        <v>25</v>
      </c>
      <c r="B67" s="78" t="s">
        <v>10</v>
      </c>
      <c r="C67" s="69" t="e">
        <f>нарххо!#REF!</f>
        <v>#REF!</v>
      </c>
      <c r="D67" s="75" t="e">
        <f>нарххо!#REF!</f>
        <v>#REF!</v>
      </c>
      <c r="E67" s="69" t="e">
        <f>нарххо!#REF!</f>
        <v>#REF!</v>
      </c>
      <c r="F67" s="75" t="e">
        <f>нарххо!#REF!</f>
        <v>#REF!</v>
      </c>
      <c r="G67" s="69" t="e">
        <f>нарххо!#REF!</f>
        <v>#REF!</v>
      </c>
      <c r="H67" s="75" t="e">
        <f>нарххо!#REF!</f>
        <v>#REF!</v>
      </c>
      <c r="I67" s="69" t="e">
        <f>нарххо!#REF!</f>
        <v>#REF!</v>
      </c>
      <c r="J67" s="75" t="e">
        <f>нарххо!#REF!</f>
        <v>#REF!</v>
      </c>
      <c r="K67" s="71" t="e">
        <f>нарххо!#REF!</f>
        <v>#REF!</v>
      </c>
      <c r="L67" s="72" t="e">
        <f>нарххо!#REF!</f>
        <v>#REF!</v>
      </c>
      <c r="M67" s="92" t="e">
        <f>нарххо!#REF!</f>
        <v>#REF!</v>
      </c>
      <c r="N67" s="93" t="e">
        <f>нарххо!#REF!</f>
        <v>#REF!</v>
      </c>
      <c r="O67" s="69" t="e">
        <f>нарххо!#REF!</f>
        <v>#REF!</v>
      </c>
      <c r="P67" s="75" t="e">
        <f>нарххо!#REF!</f>
        <v>#REF!</v>
      </c>
      <c r="Q67" s="69" t="e">
        <f>нарххо!#REF!</f>
        <v>#REF!</v>
      </c>
      <c r="R67" s="75" t="e">
        <f>нарххо!#REF!</f>
        <v>#REF!</v>
      </c>
      <c r="S67" s="69" t="e">
        <f>нарххо!#REF!</f>
        <v>#REF!</v>
      </c>
      <c r="T67" s="75" t="e">
        <f>нарххо!#REF!</f>
        <v>#REF!</v>
      </c>
      <c r="U67" s="101" t="e">
        <f>нарххо!#REF!</f>
        <v>#REF!</v>
      </c>
      <c r="V67" s="76" t="e">
        <f>нарххо!#REF!</f>
        <v>#REF!</v>
      </c>
      <c r="W67" s="101" t="e">
        <f>нарххо!#REF!</f>
        <v>#REF!</v>
      </c>
      <c r="X67" s="76" t="e">
        <f>нарххо!#REF!</f>
        <v>#REF!</v>
      </c>
    </row>
    <row r="68" spans="1:24" ht="42.75" x14ac:dyDescent="0.2">
      <c r="A68" s="97"/>
      <c r="B68" s="81" t="s">
        <v>95</v>
      </c>
      <c r="C68" s="69"/>
      <c r="D68" s="75"/>
      <c r="E68" s="69"/>
      <c r="F68" s="75"/>
      <c r="G68" s="69"/>
      <c r="H68" s="75"/>
      <c r="I68" s="69"/>
      <c r="J68" s="75"/>
      <c r="K68" s="71"/>
      <c r="L68" s="72"/>
      <c r="M68" s="92"/>
      <c r="N68" s="93"/>
      <c r="O68" s="69"/>
      <c r="P68" s="75"/>
      <c r="Q68" s="69"/>
      <c r="R68" s="75"/>
      <c r="S68" s="69"/>
      <c r="T68" s="75"/>
      <c r="U68" s="101"/>
      <c r="V68" s="76"/>
      <c r="W68" s="101"/>
      <c r="X68" s="76"/>
    </row>
    <row r="69" spans="1:24" ht="14.25" x14ac:dyDescent="0.2">
      <c r="A69" s="97"/>
      <c r="B69" s="78" t="s">
        <v>47</v>
      </c>
      <c r="C69" s="69" t="e">
        <f>нарххо!#REF!</f>
        <v>#REF!</v>
      </c>
      <c r="D69" s="75" t="e">
        <f>нарххо!#REF!</f>
        <v>#REF!</v>
      </c>
      <c r="E69" s="69" t="e">
        <f>нарххо!#REF!</f>
        <v>#REF!</v>
      </c>
      <c r="F69" s="75" t="e">
        <f>нарххо!#REF!</f>
        <v>#REF!</v>
      </c>
      <c r="G69" s="69" t="e">
        <f>нарххо!#REF!</f>
        <v>#REF!</v>
      </c>
      <c r="H69" s="75" t="e">
        <f>нарххо!#REF!</f>
        <v>#REF!</v>
      </c>
      <c r="I69" s="69" t="e">
        <f>нарххо!#REF!</f>
        <v>#REF!</v>
      </c>
      <c r="J69" s="75" t="e">
        <f>нарххо!#REF!</f>
        <v>#REF!</v>
      </c>
      <c r="K69" s="71" t="e">
        <f>нарххо!#REF!</f>
        <v>#REF!</v>
      </c>
      <c r="L69" s="72" t="e">
        <f>нарххо!#REF!</f>
        <v>#REF!</v>
      </c>
      <c r="M69" s="92" t="e">
        <f>нарххо!#REF!</f>
        <v>#REF!</v>
      </c>
      <c r="N69" s="93" t="e">
        <f>нарххо!#REF!</f>
        <v>#REF!</v>
      </c>
      <c r="O69" s="69" t="e">
        <f>нарххо!#REF!</f>
        <v>#REF!</v>
      </c>
      <c r="P69" s="75" t="e">
        <f>нарххо!#REF!</f>
        <v>#REF!</v>
      </c>
      <c r="Q69" s="69" t="e">
        <f>нарххо!#REF!</f>
        <v>#REF!</v>
      </c>
      <c r="R69" s="75" t="e">
        <f>нарххо!#REF!</f>
        <v>#REF!</v>
      </c>
      <c r="S69" s="69" t="e">
        <f>нарххо!#REF!</f>
        <v>#REF!</v>
      </c>
      <c r="T69" s="75" t="e">
        <f>нарххо!#REF!</f>
        <v>#REF!</v>
      </c>
      <c r="U69" s="101" t="e">
        <f>нарххо!#REF!</f>
        <v>#REF!</v>
      </c>
      <c r="V69" s="76" t="e">
        <f>нарххо!#REF!</f>
        <v>#REF!</v>
      </c>
      <c r="W69" s="101" t="e">
        <f>нарххо!#REF!</f>
        <v>#REF!</v>
      </c>
      <c r="X69" s="76" t="e">
        <f>нарххо!#REF!</f>
        <v>#REF!</v>
      </c>
    </row>
    <row r="70" spans="1:24" ht="14.25" x14ac:dyDescent="0.2">
      <c r="A70" s="97"/>
      <c r="B70" s="78" t="s">
        <v>48</v>
      </c>
      <c r="C70" s="69" t="e">
        <f>нарххо!#REF!</f>
        <v>#REF!</v>
      </c>
      <c r="D70" s="75" t="e">
        <f>нарххо!#REF!</f>
        <v>#REF!</v>
      </c>
      <c r="E70" s="69" t="e">
        <f>нарххо!#REF!</f>
        <v>#REF!</v>
      </c>
      <c r="F70" s="75" t="e">
        <f>нарххо!#REF!</f>
        <v>#REF!</v>
      </c>
      <c r="G70" s="69" t="e">
        <f>нарххо!#REF!</f>
        <v>#REF!</v>
      </c>
      <c r="H70" s="75" t="e">
        <f>нарххо!#REF!</f>
        <v>#REF!</v>
      </c>
      <c r="I70" s="69" t="e">
        <f>нарххо!#REF!</f>
        <v>#REF!</v>
      </c>
      <c r="J70" s="75" t="e">
        <f>нарххо!#REF!</f>
        <v>#REF!</v>
      </c>
      <c r="K70" s="71" t="e">
        <f>нарххо!#REF!</f>
        <v>#REF!</v>
      </c>
      <c r="L70" s="72" t="e">
        <f>нарххо!#REF!</f>
        <v>#REF!</v>
      </c>
      <c r="M70" s="92" t="e">
        <f>нарххо!#REF!</f>
        <v>#REF!</v>
      </c>
      <c r="N70" s="93" t="e">
        <f>нарххо!#REF!</f>
        <v>#REF!</v>
      </c>
      <c r="O70" s="69" t="e">
        <f>нарххо!#REF!</f>
        <v>#REF!</v>
      </c>
      <c r="P70" s="75" t="e">
        <f>нарххо!#REF!</f>
        <v>#REF!</v>
      </c>
      <c r="Q70" s="69" t="e">
        <f>нарххо!#REF!</f>
        <v>#REF!</v>
      </c>
      <c r="R70" s="75" t="e">
        <f>нарххо!#REF!</f>
        <v>#REF!</v>
      </c>
      <c r="S70" s="69" t="e">
        <f>нарххо!#REF!</f>
        <v>#REF!</v>
      </c>
      <c r="T70" s="75" t="e">
        <f>нарххо!#REF!</f>
        <v>#REF!</v>
      </c>
      <c r="U70" s="101" t="e">
        <f>нарххо!#REF!</f>
        <v>#REF!</v>
      </c>
      <c r="V70" s="76" t="e">
        <f>нарххо!#REF!</f>
        <v>#REF!</v>
      </c>
      <c r="W70" s="101" t="e">
        <f>нарххо!#REF!</f>
        <v>#REF!</v>
      </c>
      <c r="X70" s="76" t="e">
        <f>нарххо!#REF!</f>
        <v>#REF!</v>
      </c>
    </row>
    <row r="71" spans="1:24" ht="14.25" x14ac:dyDescent="0.2">
      <c r="A71" s="97"/>
      <c r="B71" s="78" t="s">
        <v>126</v>
      </c>
      <c r="C71" s="69">
        <f>'Соли гузашта'!C68</f>
        <v>0</v>
      </c>
      <c r="D71" s="75"/>
      <c r="E71" s="69">
        <f>'Соли гузашта'!E68</f>
        <v>0</v>
      </c>
      <c r="F71" s="69"/>
      <c r="G71" s="69">
        <v>39</v>
      </c>
      <c r="H71" s="69"/>
      <c r="I71" s="69">
        <v>56</v>
      </c>
      <c r="J71" s="69"/>
      <c r="K71" s="69" t="e">
        <f>'Соли гузашта'!K68</f>
        <v>#REF!</v>
      </c>
      <c r="L71" s="71"/>
      <c r="M71" s="69">
        <v>45</v>
      </c>
      <c r="N71" s="69"/>
      <c r="O71" s="69">
        <f>'Соли гузашта'!O68</f>
        <v>40</v>
      </c>
      <c r="P71" s="69"/>
      <c r="Q71" s="69">
        <f>'Соли гузашта'!Q68</f>
        <v>45</v>
      </c>
      <c r="R71" s="69"/>
      <c r="S71" s="69" t="e">
        <f>'Соли гузашта'!S68</f>
        <v>#REF!</v>
      </c>
      <c r="T71" s="69"/>
      <c r="U71" s="101">
        <v>60</v>
      </c>
      <c r="V71" s="82"/>
      <c r="W71" s="101">
        <v>60</v>
      </c>
      <c r="X71" s="82"/>
    </row>
    <row r="72" spans="1:24" x14ac:dyDescent="0.2">
      <c r="A72" s="84"/>
      <c r="C72" s="84"/>
      <c r="D72" s="85"/>
      <c r="E72" s="84"/>
      <c r="F72" s="86"/>
      <c r="G72" s="84"/>
      <c r="H72" s="86"/>
      <c r="I72" s="84"/>
      <c r="J72" s="86"/>
      <c r="K72" s="84"/>
      <c r="L72" s="86"/>
      <c r="M72" s="84"/>
      <c r="N72" s="86"/>
      <c r="O72" s="84"/>
      <c r="P72" s="86"/>
      <c r="Q72" s="84"/>
      <c r="R72" s="86"/>
      <c r="S72" s="59"/>
      <c r="T72" s="87"/>
      <c r="U72" s="59"/>
      <c r="V72" s="87"/>
      <c r="X72" s="87"/>
    </row>
    <row r="73" spans="1:24" ht="15.75" x14ac:dyDescent="0.25">
      <c r="A73" s="84"/>
      <c r="C73" s="84"/>
      <c r="D73" s="85"/>
      <c r="E73" s="94"/>
      <c r="F73" s="95"/>
      <c r="G73" s="94"/>
      <c r="H73" s="95"/>
      <c r="I73" s="94"/>
      <c r="J73" s="95"/>
      <c r="K73" s="94"/>
      <c r="L73" s="95"/>
      <c r="M73" s="94"/>
      <c r="N73" s="275"/>
      <c r="O73" s="275"/>
      <c r="P73" s="275"/>
      <c r="Q73" s="275"/>
      <c r="R73" s="95"/>
      <c r="S73" s="275"/>
      <c r="T73" s="275"/>
      <c r="U73" s="275"/>
      <c r="V73" s="275"/>
      <c r="W73" s="275"/>
      <c r="X73" s="275"/>
    </row>
  </sheetData>
  <mergeCells count="30">
    <mergeCell ref="X26:X27"/>
    <mergeCell ref="A63:A64"/>
    <mergeCell ref="B63:B64"/>
    <mergeCell ref="D63:D64"/>
    <mergeCell ref="F63:F64"/>
    <mergeCell ref="H63:H64"/>
    <mergeCell ref="J63:J64"/>
    <mergeCell ref="L63:L64"/>
    <mergeCell ref="N63:N64"/>
    <mergeCell ref="P63:P64"/>
    <mergeCell ref="R63:R64"/>
    <mergeCell ref="T63:T64"/>
    <mergeCell ref="V63:V64"/>
    <mergeCell ref="X63:X64"/>
    <mergeCell ref="C3:X3"/>
    <mergeCell ref="B36:R36"/>
    <mergeCell ref="N73:Q73"/>
    <mergeCell ref="S73:X73"/>
    <mergeCell ref="A26:A27"/>
    <mergeCell ref="B26:B27"/>
    <mergeCell ref="D26:D27"/>
    <mergeCell ref="F26:F27"/>
    <mergeCell ref="H26:H27"/>
    <mergeCell ref="J26:J27"/>
    <mergeCell ref="L26:L27"/>
    <mergeCell ref="N26:N27"/>
    <mergeCell ref="P26:P27"/>
    <mergeCell ref="R26:R27"/>
    <mergeCell ref="T26:T27"/>
    <mergeCell ref="V26:V27"/>
  </mergeCells>
  <pageMargins left="0.70866141732283472" right="0.70866141732283472" top="0.65" bottom="0.64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D26"/>
  <sheetViews>
    <sheetView topLeftCell="A7" workbookViewId="0">
      <selection activeCell="B1" sqref="B1:B2"/>
    </sheetView>
  </sheetViews>
  <sheetFormatPr defaultColWidth="9.140625" defaultRowHeight="12.75" x14ac:dyDescent="0.2"/>
  <cols>
    <col min="1" max="1" width="6.42578125" style="166" customWidth="1"/>
    <col min="2" max="2" width="17.28515625" style="166" customWidth="1"/>
    <col min="3" max="3" width="9.42578125" style="166" customWidth="1"/>
    <col min="4" max="16384" width="9.140625" style="166"/>
  </cols>
  <sheetData>
    <row r="1" spans="2:4" ht="12.75" customHeight="1" x14ac:dyDescent="0.2">
      <c r="B1" s="294" t="s">
        <v>180</v>
      </c>
      <c r="C1" s="164"/>
      <c r="D1" s="165"/>
    </row>
    <row r="2" spans="2:4" ht="12.75" customHeight="1" x14ac:dyDescent="0.2">
      <c r="B2" s="294"/>
      <c r="C2" s="164"/>
      <c r="D2" s="165"/>
    </row>
    <row r="3" spans="2:4" ht="6.75" customHeight="1" thickBot="1" x14ac:dyDescent="0.25">
      <c r="B3" s="167"/>
      <c r="C3" s="167"/>
      <c r="D3" s="165"/>
    </row>
    <row r="4" spans="2:4" ht="27" customHeight="1" thickTop="1" thickBot="1" x14ac:dyDescent="0.25">
      <c r="B4" s="168" t="s">
        <v>181</v>
      </c>
      <c r="C4" s="169" t="s">
        <v>182</v>
      </c>
    </row>
    <row r="5" spans="2:4" ht="18.75" customHeight="1" thickTop="1" thickBot="1" x14ac:dyDescent="0.3">
      <c r="B5" s="170" t="s">
        <v>113</v>
      </c>
      <c r="C5" s="171">
        <v>1</v>
      </c>
    </row>
    <row r="6" spans="2:4" ht="18.75" customHeight="1" thickTop="1" thickBot="1" x14ac:dyDescent="0.3">
      <c r="B6" s="172" t="s">
        <v>183</v>
      </c>
      <c r="C6" s="173">
        <v>2</v>
      </c>
    </row>
    <row r="7" spans="2:4" ht="18.75" customHeight="1" thickTop="1" thickBot="1" x14ac:dyDescent="0.3">
      <c r="B7" s="174" t="s">
        <v>115</v>
      </c>
      <c r="C7" s="175">
        <v>3</v>
      </c>
    </row>
    <row r="8" spans="2:4" ht="18.75" customHeight="1" thickTop="1" thickBot="1" x14ac:dyDescent="0.3">
      <c r="B8" s="174" t="s">
        <v>116</v>
      </c>
      <c r="C8" s="176">
        <v>4</v>
      </c>
    </row>
    <row r="9" spans="2:4" ht="18.75" customHeight="1" thickTop="1" thickBot="1" x14ac:dyDescent="0.3">
      <c r="B9" s="172" t="s">
        <v>184</v>
      </c>
      <c r="C9" s="177">
        <v>5</v>
      </c>
    </row>
    <row r="10" spans="2:4" ht="18.75" customHeight="1" thickTop="1" thickBot="1" x14ac:dyDescent="0.3">
      <c r="B10" s="174" t="s">
        <v>118</v>
      </c>
      <c r="C10" s="178">
        <v>6</v>
      </c>
    </row>
    <row r="11" spans="2:4" ht="18.75" customHeight="1" thickTop="1" thickBot="1" x14ac:dyDescent="0.3">
      <c r="B11" s="174" t="s">
        <v>119</v>
      </c>
      <c r="C11" s="178">
        <v>7</v>
      </c>
    </row>
    <row r="12" spans="2:4" ht="18.75" customHeight="1" thickTop="1" thickBot="1" x14ac:dyDescent="0.3">
      <c r="B12" s="174" t="s">
        <v>185</v>
      </c>
      <c r="C12" s="178">
        <v>8</v>
      </c>
    </row>
    <row r="13" spans="2:4" ht="18.75" customHeight="1" thickTop="1" thickBot="1" x14ac:dyDescent="0.3">
      <c r="B13" s="174" t="s">
        <v>186</v>
      </c>
      <c r="C13" s="178">
        <v>9</v>
      </c>
    </row>
    <row r="14" spans="2:4" ht="18.75" customHeight="1" thickTop="1" thickBot="1" x14ac:dyDescent="0.3">
      <c r="B14" s="174" t="s">
        <v>122</v>
      </c>
      <c r="C14" s="178">
        <v>10</v>
      </c>
    </row>
    <row r="15" spans="2:4" ht="18.75" customHeight="1" thickTop="1" thickBot="1" x14ac:dyDescent="0.3">
      <c r="B15" s="174" t="s">
        <v>123</v>
      </c>
      <c r="C15" s="171">
        <v>11</v>
      </c>
    </row>
    <row r="16" spans="2:4" ht="18.75" customHeight="1" thickTop="1" thickBot="1" x14ac:dyDescent="0.3">
      <c r="B16" s="174" t="s">
        <v>187</v>
      </c>
      <c r="C16" s="178">
        <v>12</v>
      </c>
    </row>
    <row r="17" spans="2:3" ht="18.75" customHeight="1" thickTop="1" thickBot="1" x14ac:dyDescent="0.3">
      <c r="B17" s="174" t="s">
        <v>188</v>
      </c>
      <c r="C17" s="178">
        <v>13</v>
      </c>
    </row>
    <row r="18" spans="2:3" ht="18.75" customHeight="1" thickTop="1" thickBot="1" x14ac:dyDescent="0.3">
      <c r="B18" s="174" t="s">
        <v>130</v>
      </c>
      <c r="C18" s="178">
        <v>14</v>
      </c>
    </row>
    <row r="19" spans="2:3" ht="18.75" customHeight="1" thickTop="1" thickBot="1" x14ac:dyDescent="0.3">
      <c r="B19" s="170" t="s">
        <v>131</v>
      </c>
      <c r="C19" s="178">
        <v>15</v>
      </c>
    </row>
    <row r="20" spans="2:3" ht="18.75" customHeight="1" thickTop="1" thickBot="1" x14ac:dyDescent="0.3">
      <c r="B20" s="172" t="s">
        <v>132</v>
      </c>
      <c r="C20" s="177">
        <v>16</v>
      </c>
    </row>
    <row r="21" spans="2:3" ht="18.75" customHeight="1" thickTop="1" thickBot="1" x14ac:dyDescent="0.3">
      <c r="B21" s="174" t="s">
        <v>133</v>
      </c>
      <c r="C21" s="178">
        <v>17</v>
      </c>
    </row>
    <row r="22" spans="2:3" ht="18.75" customHeight="1" thickTop="1" thickBot="1" x14ac:dyDescent="0.3">
      <c r="B22" s="172" t="s">
        <v>189</v>
      </c>
      <c r="C22" s="177">
        <v>18</v>
      </c>
    </row>
    <row r="23" spans="2:3" ht="18.75" customHeight="1" thickTop="1" thickBot="1" x14ac:dyDescent="0.3">
      <c r="B23" s="174" t="s">
        <v>135</v>
      </c>
      <c r="C23" s="178">
        <v>19</v>
      </c>
    </row>
    <row r="24" spans="2:3" ht="18.75" customHeight="1" thickTop="1" thickBot="1" x14ac:dyDescent="0.3">
      <c r="B24" s="174" t="s">
        <v>136</v>
      </c>
      <c r="C24" s="178">
        <v>20</v>
      </c>
    </row>
    <row r="25" spans="2:3" ht="18.75" customHeight="1" thickTop="1" thickBot="1" x14ac:dyDescent="0.3">
      <c r="B25" s="179" t="s">
        <v>137</v>
      </c>
      <c r="C25" s="180">
        <v>21</v>
      </c>
    </row>
    <row r="26" spans="2:3" ht="13.5" thickTop="1" x14ac:dyDescent="0.2"/>
  </sheetData>
  <sheetProtection password="CE2A" sheet="1" objects="1" scenarios="1"/>
  <mergeCells count="1">
    <mergeCell ref="B1:B2"/>
  </mergeCells>
  <hyperlinks>
    <hyperlink ref="B1:B2" location="нарххо!A1" display="Ба ќафо"/>
    <hyperlink ref="B5" location="нарххо!B11" display="Душанбе"/>
    <hyperlink ref="B6" location="нарххо!B49" display="Турсунзода "/>
    <hyperlink ref="B7" location="нарххо!B86" display="Њисор"/>
    <hyperlink ref="B8" location="нарххо!B123" display="Рашт"/>
    <hyperlink ref="B9" location="нарххо!B160" display="Вахдат"/>
    <hyperlink ref="B10" location="нарххо!B197" display="Хуљанд"/>
    <hyperlink ref="B11" location="нарххо!B234" display="Истаравшан"/>
    <hyperlink ref="B12" location="нарххо!B271" display="Исфара "/>
    <hyperlink ref="B13" location="нарххо!B308" display="Б. Ѓафуров"/>
    <hyperlink ref="B14" location="нарххо!B345" display="Панљакент"/>
    <hyperlink ref="B15" location="нарххо!B382" display="Конибодом"/>
    <hyperlink ref="B16" location="нарххо!B419" display="Ќўрѓонтеппа "/>
    <hyperlink ref="B17" location="нарххо!B456" display="Кўлоб "/>
    <hyperlink ref="B18" location="нарххо!B493" display="Панљ"/>
    <hyperlink ref="B19" location="нарххо!B530" display="Шањритус"/>
    <hyperlink ref="B20" location="нарххо!B567" display="Њамадонї"/>
    <hyperlink ref="B21" location="нарххо!B604" display="Данѓара"/>
    <hyperlink ref="B22" location="нарххо!B641" display="Љ.Балхї"/>
    <hyperlink ref="B23" location="нарххо!B678" display="Восеъ"/>
    <hyperlink ref="B24" location="нарххо!B715" display="Ёвон"/>
    <hyperlink ref="B25" location="нарххо!B752" display="Хоруѓ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8"/>
  <sheetViews>
    <sheetView zoomScaleSheetLayoutView="100" workbookViewId="0">
      <selection activeCell="D22" sqref="D22"/>
    </sheetView>
  </sheetViews>
  <sheetFormatPr defaultColWidth="9.140625" defaultRowHeight="12.75" x14ac:dyDescent="0.2"/>
  <cols>
    <col min="1" max="1" width="5" style="32" customWidth="1"/>
    <col min="2" max="2" width="38.5703125" style="32" customWidth="1"/>
    <col min="3" max="3" width="14.28515625" style="32" customWidth="1"/>
    <col min="4" max="7" width="18.140625" style="32" customWidth="1"/>
    <col min="8" max="16384" width="9.140625" style="32"/>
  </cols>
  <sheetData>
    <row r="1" spans="1:7" ht="18" customHeight="1" x14ac:dyDescent="0.2">
      <c r="A1" s="299" t="s">
        <v>170</v>
      </c>
      <c r="B1" s="299"/>
      <c r="C1" s="299"/>
      <c r="D1" s="299"/>
      <c r="E1" s="299"/>
      <c r="F1" s="299"/>
      <c r="G1" s="299"/>
    </row>
    <row r="2" spans="1:7" ht="29.25" customHeight="1" x14ac:dyDescent="0.2">
      <c r="A2" s="300"/>
      <c r="B2" s="300"/>
      <c r="C2" s="300"/>
      <c r="D2" s="300"/>
      <c r="E2" s="300"/>
      <c r="F2" s="300"/>
      <c r="G2" s="300"/>
    </row>
    <row r="3" spans="1:7" ht="30" customHeight="1" x14ac:dyDescent="0.2">
      <c r="A3" s="295" t="s">
        <v>140</v>
      </c>
      <c r="B3" s="297" t="s">
        <v>141</v>
      </c>
      <c r="C3" s="298" t="s">
        <v>142</v>
      </c>
      <c r="D3" s="297" t="s">
        <v>143</v>
      </c>
      <c r="E3" s="297"/>
      <c r="F3" s="297"/>
      <c r="G3" s="297"/>
    </row>
    <row r="4" spans="1:7" ht="20.25" customHeight="1" x14ac:dyDescent="0.2">
      <c r="A4" s="296"/>
      <c r="B4" s="297"/>
      <c r="C4" s="298"/>
      <c r="D4" s="110" t="s">
        <v>113</v>
      </c>
      <c r="E4" s="110" t="s">
        <v>118</v>
      </c>
      <c r="F4" s="110" t="s">
        <v>144</v>
      </c>
      <c r="G4" s="111" t="s">
        <v>137</v>
      </c>
    </row>
    <row r="5" spans="1:7" ht="22.5" customHeight="1" x14ac:dyDescent="0.25">
      <c r="A5" s="107" t="s">
        <v>145</v>
      </c>
      <c r="B5" s="108" t="s">
        <v>36</v>
      </c>
      <c r="C5" s="109" t="s">
        <v>146</v>
      </c>
      <c r="D5" s="112" t="e">
        <f>нарххо!#REF!</f>
        <v>#REF!</v>
      </c>
      <c r="E5" s="112" t="e">
        <f>нарххо!#REF!</f>
        <v>#REF!</v>
      </c>
      <c r="F5" s="112" t="e">
        <f>нарххо!#REF!</f>
        <v>#REF!</v>
      </c>
      <c r="G5" s="113" t="e">
        <f>нарххо!#REF!</f>
        <v>#REF!</v>
      </c>
    </row>
    <row r="6" spans="1:7" ht="22.5" customHeight="1" x14ac:dyDescent="0.25">
      <c r="A6" s="107" t="s">
        <v>147</v>
      </c>
      <c r="B6" s="108" t="s">
        <v>148</v>
      </c>
      <c r="C6" s="109" t="s">
        <v>146</v>
      </c>
      <c r="D6" s="112" t="e">
        <f>нарххо!#REF!</f>
        <v>#REF!</v>
      </c>
      <c r="E6" s="112" t="e">
        <f>нарххо!#REF!</f>
        <v>#REF!</v>
      </c>
      <c r="F6" s="112" t="e">
        <f>нарххо!#REF!</f>
        <v>#REF!</v>
      </c>
      <c r="G6" s="113" t="e">
        <f>нарххо!#REF!</f>
        <v>#REF!</v>
      </c>
    </row>
    <row r="7" spans="1:7" ht="22.5" customHeight="1" x14ac:dyDescent="0.25">
      <c r="A7" s="107" t="s">
        <v>149</v>
      </c>
      <c r="B7" s="108" t="s">
        <v>106</v>
      </c>
      <c r="C7" s="109" t="s">
        <v>146</v>
      </c>
      <c r="D7" s="112" t="e">
        <f>нарххо!#REF!</f>
        <v>#REF!</v>
      </c>
      <c r="E7" s="112" t="e">
        <f>нарххо!#REF!</f>
        <v>#REF!</v>
      </c>
      <c r="F7" s="112" t="e">
        <f>нарххо!#REF!</f>
        <v>#REF!</v>
      </c>
      <c r="G7" s="113" t="e">
        <f>нарххо!#REF!</f>
        <v>#REF!</v>
      </c>
    </row>
    <row r="8" spans="1:7" ht="22.5" customHeight="1" x14ac:dyDescent="0.25">
      <c r="A8" s="107" t="s">
        <v>150</v>
      </c>
      <c r="B8" s="108" t="s">
        <v>151</v>
      </c>
      <c r="C8" s="109" t="s">
        <v>146</v>
      </c>
      <c r="D8" s="112" t="e">
        <f>нарххо!#REF!</f>
        <v>#REF!</v>
      </c>
      <c r="E8" s="112" t="e">
        <f>нарххо!#REF!</f>
        <v>#REF!</v>
      </c>
      <c r="F8" s="112" t="e">
        <f>нарххо!#REF!</f>
        <v>#REF!</v>
      </c>
      <c r="G8" s="113" t="e">
        <f>нарххо!#REF!</f>
        <v>#REF!</v>
      </c>
    </row>
    <row r="9" spans="1:7" ht="22.5" customHeight="1" x14ac:dyDescent="0.25">
      <c r="A9" s="107" t="s">
        <v>152</v>
      </c>
      <c r="B9" s="108" t="s">
        <v>44</v>
      </c>
      <c r="C9" s="109" t="s">
        <v>146</v>
      </c>
      <c r="D9" s="112" t="e">
        <f>нарххо!#REF!</f>
        <v>#REF!</v>
      </c>
      <c r="E9" s="112" t="e">
        <f>нарххо!#REF!</f>
        <v>#REF!</v>
      </c>
      <c r="F9" s="112" t="e">
        <f>нарххо!#REF!</f>
        <v>#REF!</v>
      </c>
      <c r="G9" s="113" t="e">
        <f>нарххо!#REF!</f>
        <v>#REF!</v>
      </c>
    </row>
    <row r="10" spans="1:7" ht="22.5" customHeight="1" x14ac:dyDescent="0.25">
      <c r="A10" s="107" t="s">
        <v>153</v>
      </c>
      <c r="B10" s="108" t="s">
        <v>24</v>
      </c>
      <c r="C10" s="109" t="s">
        <v>146</v>
      </c>
      <c r="D10" s="112" t="e">
        <f>нарххо!#REF!</f>
        <v>#REF!</v>
      </c>
      <c r="E10" s="112" t="e">
        <f>нарххо!#REF!</f>
        <v>#REF!</v>
      </c>
      <c r="F10" s="112" t="e">
        <f>нарххо!#REF!</f>
        <v>#REF!</v>
      </c>
      <c r="G10" s="113" t="e">
        <f>нарххо!#REF!</f>
        <v>#REF!</v>
      </c>
    </row>
    <row r="11" spans="1:7" ht="22.5" customHeight="1" x14ac:dyDescent="0.25">
      <c r="A11" s="107" t="s">
        <v>154</v>
      </c>
      <c r="B11" s="108" t="s">
        <v>25</v>
      </c>
      <c r="C11" s="109" t="s">
        <v>146</v>
      </c>
      <c r="D11" s="112" t="e">
        <f>нарххо!#REF!</f>
        <v>#REF!</v>
      </c>
      <c r="E11" s="112" t="e">
        <f>нарххо!#REF!</f>
        <v>#REF!</v>
      </c>
      <c r="F11" s="112" t="e">
        <f>нарххо!#REF!</f>
        <v>#REF!</v>
      </c>
      <c r="G11" s="113" t="e">
        <f>нарххо!#REF!</f>
        <v>#REF!</v>
      </c>
    </row>
    <row r="12" spans="1:7" ht="22.5" customHeight="1" x14ac:dyDescent="0.25">
      <c r="A12" s="107" t="s">
        <v>155</v>
      </c>
      <c r="B12" s="108" t="s">
        <v>26</v>
      </c>
      <c r="C12" s="109" t="s">
        <v>146</v>
      </c>
      <c r="D12" s="112" t="e">
        <f>нарххо!#REF!</f>
        <v>#REF!</v>
      </c>
      <c r="E12" s="112" t="e">
        <f>нарххо!#REF!</f>
        <v>#REF!</v>
      </c>
      <c r="F12" s="112" t="e">
        <f>нарххо!#REF!</f>
        <v>#REF!</v>
      </c>
      <c r="G12" s="113" t="e">
        <f>нарххо!#REF!</f>
        <v>#REF!</v>
      </c>
    </row>
    <row r="13" spans="1:7" ht="22.5" customHeight="1" x14ac:dyDescent="0.25">
      <c r="A13" s="107" t="s">
        <v>156</v>
      </c>
      <c r="B13" s="108" t="s">
        <v>157</v>
      </c>
      <c r="C13" s="109" t="s">
        <v>158</v>
      </c>
      <c r="D13" s="112" t="e">
        <f>нарххо!#REF!</f>
        <v>#REF!</v>
      </c>
      <c r="E13" s="112" t="e">
        <f>нарххо!#REF!</f>
        <v>#REF!</v>
      </c>
      <c r="F13" s="112" t="e">
        <f>нарххо!#REF!</f>
        <v>#REF!</v>
      </c>
      <c r="G13" s="113" t="e">
        <f>нарххо!#REF!</f>
        <v>#REF!</v>
      </c>
    </row>
    <row r="14" spans="1:7" ht="22.5" customHeight="1" x14ac:dyDescent="0.25">
      <c r="A14" s="107" t="s">
        <v>159</v>
      </c>
      <c r="B14" s="108" t="s">
        <v>160</v>
      </c>
      <c r="C14" s="109" t="s">
        <v>161</v>
      </c>
      <c r="D14" s="112" t="e">
        <f>нарххо!#REF!</f>
        <v>#REF!</v>
      </c>
      <c r="E14" s="112" t="e">
        <f>нарххо!#REF!</f>
        <v>#REF!</v>
      </c>
      <c r="F14" s="112" t="e">
        <f>нарххо!#REF!</f>
        <v>#REF!</v>
      </c>
      <c r="G14" s="113" t="e">
        <f>нарххо!#REF!</f>
        <v>#REF!</v>
      </c>
    </row>
    <row r="15" spans="1:7" ht="22.5" customHeight="1" x14ac:dyDescent="0.25">
      <c r="A15" s="107" t="s">
        <v>162</v>
      </c>
      <c r="B15" s="108" t="s">
        <v>3</v>
      </c>
      <c r="C15" s="109" t="s">
        <v>146</v>
      </c>
      <c r="D15" s="112" t="e">
        <f>нарххо!#REF!</f>
        <v>#REF!</v>
      </c>
      <c r="E15" s="112" t="e">
        <f>нарххо!#REF!</f>
        <v>#REF!</v>
      </c>
      <c r="F15" s="112" t="e">
        <f>нарххо!#REF!</f>
        <v>#REF!</v>
      </c>
      <c r="G15" s="113" t="e">
        <f>нарххо!#REF!</f>
        <v>#REF!</v>
      </c>
    </row>
    <row r="16" spans="1:7" ht="22.5" customHeight="1" x14ac:dyDescent="0.25">
      <c r="A16" s="107" t="s">
        <v>163</v>
      </c>
      <c r="B16" s="108" t="s">
        <v>164</v>
      </c>
      <c r="C16" s="109" t="s">
        <v>146</v>
      </c>
      <c r="D16" s="112" t="e">
        <f>нарххо!#REF!</f>
        <v>#REF!</v>
      </c>
      <c r="E16" s="112" t="e">
        <f>нарххо!#REF!</f>
        <v>#REF!</v>
      </c>
      <c r="F16" s="112" t="e">
        <f>нарххо!#REF!</f>
        <v>#REF!</v>
      </c>
      <c r="G16" s="113" t="e">
        <f>нарххо!#REF!</f>
        <v>#REF!</v>
      </c>
    </row>
    <row r="17" spans="1:7" ht="22.5" customHeight="1" x14ac:dyDescent="0.25">
      <c r="A17" s="107" t="s">
        <v>165</v>
      </c>
      <c r="B17" s="108" t="s">
        <v>21</v>
      </c>
      <c r="C17" s="109" t="s">
        <v>146</v>
      </c>
      <c r="D17" s="112" t="e">
        <f>нарххо!#REF!</f>
        <v>#REF!</v>
      </c>
      <c r="E17" s="112" t="e">
        <f>нарххо!#REF!</f>
        <v>#REF!</v>
      </c>
      <c r="F17" s="112" t="e">
        <f>нарххо!#REF!</f>
        <v>#REF!</v>
      </c>
      <c r="G17" s="113" t="e">
        <f>нарххо!#REF!</f>
        <v>#REF!</v>
      </c>
    </row>
    <row r="18" spans="1:7" ht="22.5" customHeight="1" x14ac:dyDescent="0.25">
      <c r="A18" s="107" t="s">
        <v>166</v>
      </c>
      <c r="B18" s="108" t="s">
        <v>22</v>
      </c>
      <c r="C18" s="109" t="s">
        <v>146</v>
      </c>
      <c r="D18" s="112" t="e">
        <f>нарххо!#REF!</f>
        <v>#REF!</v>
      </c>
      <c r="E18" s="112" t="e">
        <f>нарххо!#REF!</f>
        <v>#REF!</v>
      </c>
      <c r="F18" s="112" t="e">
        <f>нарххо!#REF!</f>
        <v>#REF!</v>
      </c>
      <c r="G18" s="113" t="e">
        <f>нарххо!#REF!</f>
        <v>#REF!</v>
      </c>
    </row>
  </sheetData>
  <mergeCells count="5">
    <mergeCell ref="A3:A4"/>
    <mergeCell ref="B3:B4"/>
    <mergeCell ref="C3:C4"/>
    <mergeCell ref="D3:G3"/>
    <mergeCell ref="A1:G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35"/>
  <sheetViews>
    <sheetView workbookViewId="0">
      <selection activeCell="I4" sqref="I4"/>
    </sheetView>
  </sheetViews>
  <sheetFormatPr defaultRowHeight="12.75" x14ac:dyDescent="0.2"/>
  <cols>
    <col min="1" max="1" width="5" style="98" customWidth="1"/>
    <col min="2" max="2" width="23.42578125" customWidth="1"/>
    <col min="3" max="6" width="9.28515625" customWidth="1"/>
  </cols>
  <sheetData>
    <row r="1" spans="1:6" ht="16.5" customHeight="1" x14ac:dyDescent="0.2">
      <c r="A1" s="301" t="str">
        <f>'Соли гузашта'!A1</f>
        <v>Нархњои миёнаи мањсулоти озуќаворї ва сўзишворї  дар  бозорњои шањру ноњияњои љумњурї дар санаи 7-уми январи соли 2019</v>
      </c>
      <c r="B1" s="301"/>
      <c r="C1" s="301"/>
      <c r="D1" s="301"/>
      <c r="E1" s="301"/>
      <c r="F1" s="301"/>
    </row>
    <row r="2" spans="1:6" ht="29.25" customHeight="1" x14ac:dyDescent="0.2">
      <c r="A2" s="301"/>
      <c r="B2" s="301"/>
      <c r="C2" s="301"/>
      <c r="D2" s="301"/>
      <c r="E2" s="301"/>
      <c r="F2" s="301"/>
    </row>
    <row r="3" spans="1:6" ht="29.25" customHeight="1" x14ac:dyDescent="0.2">
      <c r="A3" s="301"/>
      <c r="B3" s="301"/>
      <c r="C3" s="301"/>
      <c r="D3" s="301"/>
      <c r="E3" s="301"/>
      <c r="F3" s="301"/>
    </row>
    <row r="4" spans="1:6" ht="21" customHeight="1" x14ac:dyDescent="0.2">
      <c r="A4" s="84"/>
      <c r="B4" s="302" t="s">
        <v>174</v>
      </c>
      <c r="C4" s="302"/>
      <c r="D4" s="302"/>
      <c r="E4" s="302"/>
      <c r="F4" s="302"/>
    </row>
    <row r="5" spans="1:6" s="130" customFormat="1" ht="79.5" customHeight="1" x14ac:dyDescent="0.25">
      <c r="A5" s="127"/>
      <c r="B5" s="128"/>
      <c r="C5" s="129" t="s">
        <v>113</v>
      </c>
      <c r="D5" s="129" t="s">
        <v>128</v>
      </c>
      <c r="E5" s="129" t="s">
        <v>129</v>
      </c>
      <c r="F5" s="129" t="s">
        <v>137</v>
      </c>
    </row>
    <row r="6" spans="1:6" ht="18" customHeight="1" x14ac:dyDescent="0.25">
      <c r="A6" s="80">
        <v>1</v>
      </c>
      <c r="B6" s="17" t="s">
        <v>107</v>
      </c>
      <c r="C6" s="131" t="e">
        <f>'Соли гузашта'!C5</f>
        <v>#REF!</v>
      </c>
      <c r="D6" s="21" t="e">
        <f>'Соли гузашта'!C39</f>
        <v>#REF!</v>
      </c>
      <c r="E6" s="132" t="e">
        <f>'Соли гузашта'!E39</f>
        <v>#REF!</v>
      </c>
      <c r="F6" s="12" t="e">
        <f>'Соли гузашта'!U39</f>
        <v>#REF!</v>
      </c>
    </row>
    <row r="7" spans="1:6" ht="18" customHeight="1" x14ac:dyDescent="0.2">
      <c r="A7" s="77">
        <v>2</v>
      </c>
      <c r="B7" s="78" t="s">
        <v>11</v>
      </c>
      <c r="C7" s="131" t="e">
        <f>'Соли гузашта'!C6</f>
        <v>#REF!</v>
      </c>
      <c r="D7" s="21" t="e">
        <f>'Соли гузашта'!C40</f>
        <v>#REF!</v>
      </c>
      <c r="E7" s="132" t="e">
        <f>'Соли гузашта'!E40</f>
        <v>#REF!</v>
      </c>
      <c r="F7" s="12" t="e">
        <f>'Соли гузашта'!U40</f>
        <v>#REF!</v>
      </c>
    </row>
    <row r="8" spans="1:6" ht="18" customHeight="1" x14ac:dyDescent="0.25">
      <c r="A8" s="79">
        <v>3</v>
      </c>
      <c r="B8" s="15" t="s">
        <v>38</v>
      </c>
      <c r="C8" s="131" t="e">
        <f>'Соли гузашта'!C7</f>
        <v>#REF!</v>
      </c>
      <c r="D8" s="21" t="e">
        <f>'Соли гузашта'!C41</f>
        <v>#REF!</v>
      </c>
      <c r="E8" s="132" t="e">
        <f>'Соли гузашта'!E41</f>
        <v>#REF!</v>
      </c>
      <c r="F8" s="12" t="e">
        <f>'Соли гузашта'!U41</f>
        <v>#REF!</v>
      </c>
    </row>
    <row r="9" spans="1:6" ht="18" customHeight="1" x14ac:dyDescent="0.2">
      <c r="A9" s="80">
        <v>4</v>
      </c>
      <c r="B9" s="78" t="s">
        <v>35</v>
      </c>
      <c r="C9" s="131" t="e">
        <f>'Соли гузашта'!C8</f>
        <v>#REF!</v>
      </c>
      <c r="D9" s="21" t="e">
        <f>'Соли гузашта'!C42</f>
        <v>#REF!</v>
      </c>
      <c r="E9" s="132" t="e">
        <f>'Соли гузашта'!E42</f>
        <v>#REF!</v>
      </c>
      <c r="F9" s="12" t="e">
        <f>'Соли гузашта'!U42</f>
        <v>#REF!</v>
      </c>
    </row>
    <row r="10" spans="1:6" ht="18" customHeight="1" x14ac:dyDescent="0.2">
      <c r="A10" s="77">
        <v>5</v>
      </c>
      <c r="B10" s="78" t="s">
        <v>82</v>
      </c>
      <c r="C10" s="131" t="e">
        <f>'Соли гузашта'!C9</f>
        <v>#REF!</v>
      </c>
      <c r="D10" s="21" t="e">
        <f>'Соли гузашта'!C43</f>
        <v>#REF!</v>
      </c>
      <c r="E10" s="132" t="e">
        <f>'Соли гузашта'!E43</f>
        <v>#REF!</v>
      </c>
      <c r="F10" s="12" t="e">
        <f>'Соли гузашта'!U43</f>
        <v>#REF!</v>
      </c>
    </row>
    <row r="11" spans="1:6" ht="18" customHeight="1" x14ac:dyDescent="0.2">
      <c r="A11" s="79">
        <v>6</v>
      </c>
      <c r="B11" s="78" t="s">
        <v>83</v>
      </c>
      <c r="C11" s="131" t="e">
        <f>'Соли гузашта'!C10</f>
        <v>#REF!</v>
      </c>
      <c r="D11" s="21" t="e">
        <f>'Соли гузашта'!C44</f>
        <v>#REF!</v>
      </c>
      <c r="E11" s="132" t="e">
        <f>'Соли гузашта'!E44</f>
        <v>#REF!</v>
      </c>
      <c r="F11" s="12" t="e">
        <f>'Соли гузашта'!U44</f>
        <v>#REF!</v>
      </c>
    </row>
    <row r="12" spans="1:6" ht="18" customHeight="1" x14ac:dyDescent="0.2">
      <c r="A12" s="80">
        <v>7</v>
      </c>
      <c r="B12" s="78" t="s">
        <v>90</v>
      </c>
      <c r="C12" s="131" t="e">
        <f>'Соли гузашта'!C11</f>
        <v>#REF!</v>
      </c>
      <c r="D12" s="21" t="e">
        <f>'Соли гузашта'!C45</f>
        <v>#REF!</v>
      </c>
      <c r="E12" s="132" t="e">
        <f>'Соли гузашта'!E45</f>
        <v>#REF!</v>
      </c>
      <c r="F12" s="12" t="e">
        <f>'Соли гузашта'!U45</f>
        <v>#REF!</v>
      </c>
    </row>
    <row r="13" spans="1:6" ht="18" customHeight="1" x14ac:dyDescent="0.2">
      <c r="A13" s="77">
        <v>8</v>
      </c>
      <c r="B13" s="78" t="s">
        <v>42</v>
      </c>
      <c r="C13" s="131" t="e">
        <f>'Соли гузашта'!C12</f>
        <v>#REF!</v>
      </c>
      <c r="D13" s="21" t="e">
        <f>'Соли гузашта'!C46</f>
        <v>#REF!</v>
      </c>
      <c r="E13" s="132" t="e">
        <f>'Соли гузашта'!E46</f>
        <v>#REF!</v>
      </c>
      <c r="F13" s="12" t="e">
        <f>'Соли гузашта'!U46</f>
        <v>#REF!</v>
      </c>
    </row>
    <row r="14" spans="1:6" ht="18" customHeight="1" x14ac:dyDescent="0.2">
      <c r="A14" s="79">
        <v>9</v>
      </c>
      <c r="B14" s="81" t="s">
        <v>24</v>
      </c>
      <c r="C14" s="131" t="e">
        <f>'Соли гузашта'!C13</f>
        <v>#REF!</v>
      </c>
      <c r="D14" s="21" t="e">
        <f>'Соли гузашта'!C47</f>
        <v>#REF!</v>
      </c>
      <c r="E14" s="132" t="e">
        <f>'Соли гузашта'!E47</f>
        <v>#REF!</v>
      </c>
      <c r="F14" s="12" t="e">
        <f>'Соли гузашта'!U47</f>
        <v>#REF!</v>
      </c>
    </row>
    <row r="15" spans="1:6" ht="18" customHeight="1" x14ac:dyDescent="0.2">
      <c r="A15" s="80">
        <v>10</v>
      </c>
      <c r="B15" s="78" t="s">
        <v>25</v>
      </c>
      <c r="C15" s="131" t="e">
        <f>'Соли гузашта'!C14</f>
        <v>#REF!</v>
      </c>
      <c r="D15" s="21" t="e">
        <f>'Соли гузашта'!C48</f>
        <v>#REF!</v>
      </c>
      <c r="E15" s="132" t="e">
        <f>'Соли гузашта'!E48</f>
        <v>#REF!</v>
      </c>
      <c r="F15" s="12" t="e">
        <f>'Соли гузашта'!U48</f>
        <v>#REF!</v>
      </c>
    </row>
    <row r="16" spans="1:6" ht="18" customHeight="1" x14ac:dyDescent="0.2">
      <c r="A16" s="77">
        <v>11</v>
      </c>
      <c r="B16" s="78" t="s">
        <v>26</v>
      </c>
      <c r="C16" s="131" t="e">
        <f>'Соли гузашта'!C15</f>
        <v>#REF!</v>
      </c>
      <c r="D16" s="21" t="e">
        <f>'Соли гузашта'!C49</f>
        <v>#REF!</v>
      </c>
      <c r="E16" s="132" t="e">
        <f>'Соли гузашта'!E49</f>
        <v>#REF!</v>
      </c>
      <c r="F16" s="12" t="e">
        <f>'Соли гузашта'!U49</f>
        <v>#REF!</v>
      </c>
    </row>
    <row r="17" spans="1:6" ht="18" customHeight="1" x14ac:dyDescent="0.2">
      <c r="A17" s="79">
        <v>12</v>
      </c>
      <c r="B17" s="78" t="s">
        <v>1</v>
      </c>
      <c r="C17" s="131" t="e">
        <f>'Соли гузашта'!C16</f>
        <v>#REF!</v>
      </c>
      <c r="D17" s="21" t="e">
        <f>'Соли гузашта'!C50</f>
        <v>#REF!</v>
      </c>
      <c r="E17" s="132" t="e">
        <f>'Соли гузашта'!E50</f>
        <v>#REF!</v>
      </c>
      <c r="F17" s="12" t="e">
        <f>'Соли гузашта'!U50</f>
        <v>#REF!</v>
      </c>
    </row>
    <row r="18" spans="1:6" ht="18" customHeight="1" x14ac:dyDescent="0.2">
      <c r="A18" s="80">
        <v>13</v>
      </c>
      <c r="B18" s="78" t="s">
        <v>124</v>
      </c>
      <c r="C18" s="131" t="e">
        <f>'Соли гузашта'!C17</f>
        <v>#REF!</v>
      </c>
      <c r="D18" s="21" t="e">
        <f>'Соли гузашта'!C51</f>
        <v>#REF!</v>
      </c>
      <c r="E18" s="132" t="e">
        <f>'Соли гузашта'!E51</f>
        <v>#REF!</v>
      </c>
      <c r="F18" s="12" t="e">
        <f>'Соли гузашта'!U51</f>
        <v>#REF!</v>
      </c>
    </row>
    <row r="19" spans="1:6" ht="18" customHeight="1" x14ac:dyDescent="0.2">
      <c r="A19" s="77">
        <v>14</v>
      </c>
      <c r="B19" s="78" t="s">
        <v>3</v>
      </c>
      <c r="C19" s="131" t="e">
        <f>'Соли гузашта'!C18</f>
        <v>#REF!</v>
      </c>
      <c r="D19" s="21" t="e">
        <f>'Соли гузашта'!C52</f>
        <v>#REF!</v>
      </c>
      <c r="E19" s="132" t="e">
        <f>'Соли гузашта'!E52</f>
        <v>#REF!</v>
      </c>
      <c r="F19" s="12" t="e">
        <f>'Соли гузашта'!U52</f>
        <v>#REF!</v>
      </c>
    </row>
    <row r="20" spans="1:6" ht="18" customHeight="1" x14ac:dyDescent="0.25">
      <c r="A20" s="80">
        <v>15</v>
      </c>
      <c r="B20" s="15" t="s">
        <v>91</v>
      </c>
      <c r="C20" s="131" t="e">
        <f>'Соли гузашта'!C19</f>
        <v>#REF!</v>
      </c>
      <c r="D20" s="21" t="e">
        <f>'Соли гузашта'!C53</f>
        <v>#REF!</v>
      </c>
      <c r="E20" s="132" t="e">
        <f>'Соли гузашта'!E53</f>
        <v>#REF!</v>
      </c>
      <c r="F20" s="12" t="e">
        <f>'Соли гузашта'!U53</f>
        <v>#REF!</v>
      </c>
    </row>
    <row r="21" spans="1:6" ht="18" customHeight="1" x14ac:dyDescent="0.25">
      <c r="A21" s="80">
        <v>16</v>
      </c>
      <c r="B21" s="15" t="s">
        <v>53</v>
      </c>
      <c r="C21" s="131" t="e">
        <f>'Соли гузашта'!C20</f>
        <v>#REF!</v>
      </c>
      <c r="D21" s="21" t="e">
        <f>'Соли гузашта'!C54</f>
        <v>#REF!</v>
      </c>
      <c r="E21" s="132" t="e">
        <f>'Соли гузашта'!E54</f>
        <v>#REF!</v>
      </c>
      <c r="F21" s="12" t="e">
        <f>'Соли гузашта'!U54</f>
        <v>#REF!</v>
      </c>
    </row>
    <row r="22" spans="1:6" ht="18" customHeight="1" x14ac:dyDescent="0.2">
      <c r="A22" s="77">
        <v>17</v>
      </c>
      <c r="B22" s="78" t="s">
        <v>13</v>
      </c>
      <c r="C22" s="131" t="e">
        <f>'Соли гузашта'!C21</f>
        <v>#REF!</v>
      </c>
      <c r="D22" s="21" t="e">
        <f>'Соли гузашта'!C55</f>
        <v>#REF!</v>
      </c>
      <c r="E22" s="132" t="e">
        <f>'Соли гузашта'!E55</f>
        <v>#REF!</v>
      </c>
      <c r="F22" s="12" t="e">
        <f>'Соли гузашта'!U55</f>
        <v>#REF!</v>
      </c>
    </row>
    <row r="23" spans="1:6" ht="18" customHeight="1" x14ac:dyDescent="0.2">
      <c r="A23" s="79">
        <v>18</v>
      </c>
      <c r="B23" s="78" t="s">
        <v>4</v>
      </c>
      <c r="C23" s="131" t="e">
        <f>'Соли гузашта'!C22</f>
        <v>#REF!</v>
      </c>
      <c r="D23" s="21" t="e">
        <f>'Соли гузашта'!C56</f>
        <v>#REF!</v>
      </c>
      <c r="E23" s="132" t="e">
        <f>'Соли гузашта'!E56</f>
        <v>#REF!</v>
      </c>
      <c r="F23" s="12" t="e">
        <f>'Соли гузашта'!U56</f>
        <v>#REF!</v>
      </c>
    </row>
    <row r="24" spans="1:6" ht="18" customHeight="1" x14ac:dyDescent="0.2">
      <c r="A24" s="80">
        <v>19</v>
      </c>
      <c r="B24" s="78" t="s">
        <v>21</v>
      </c>
      <c r="C24" s="131" t="e">
        <f>'Соли гузашта'!C23</f>
        <v>#REF!</v>
      </c>
      <c r="D24" s="21" t="e">
        <f>'Соли гузашта'!C57</f>
        <v>#REF!</v>
      </c>
      <c r="E24" s="132" t="e">
        <f>'Соли гузашта'!E57</f>
        <v>#REF!</v>
      </c>
      <c r="F24" s="12" t="e">
        <f>'Соли гузашта'!U57</f>
        <v>#REF!</v>
      </c>
    </row>
    <row r="25" spans="1:6" ht="18" customHeight="1" x14ac:dyDescent="0.2">
      <c r="A25" s="77">
        <v>20</v>
      </c>
      <c r="B25" s="78" t="s">
        <v>22</v>
      </c>
      <c r="C25" s="131" t="e">
        <f>'Соли гузашта'!C24</f>
        <v>#REF!</v>
      </c>
      <c r="D25" s="21" t="e">
        <f>'Соли гузашта'!C58</f>
        <v>#REF!</v>
      </c>
      <c r="E25" s="132" t="e">
        <f>'Соли гузашта'!E58</f>
        <v>#REF!</v>
      </c>
      <c r="F25" s="12" t="e">
        <f>'Соли гузашта'!U58</f>
        <v>#REF!</v>
      </c>
    </row>
    <row r="26" spans="1:6" ht="18" customHeight="1" x14ac:dyDescent="0.2">
      <c r="A26" s="79">
        <v>21</v>
      </c>
      <c r="B26" s="78" t="s">
        <v>23</v>
      </c>
      <c r="C26" s="131" t="e">
        <f>'Соли гузашта'!C25</f>
        <v>#REF!</v>
      </c>
      <c r="D26" s="21" t="e">
        <f>'Соли гузашта'!C59</f>
        <v>#REF!</v>
      </c>
      <c r="E26" s="132" t="e">
        <f>'Соли гузашта'!E59</f>
        <v>#REF!</v>
      </c>
      <c r="F26" s="12" t="e">
        <f>'Соли гузашта'!U59</f>
        <v>#REF!</v>
      </c>
    </row>
    <row r="27" spans="1:6" ht="22.5" customHeight="1" x14ac:dyDescent="0.2">
      <c r="A27" s="288">
        <v>22</v>
      </c>
      <c r="B27" s="303" t="s">
        <v>125</v>
      </c>
      <c r="C27" s="159" t="str">
        <f>'Соли гузашта'!C26</f>
        <v xml:space="preserve">(400 грамм) </v>
      </c>
      <c r="D27" s="159" t="str">
        <f>'Соли гузашта'!C60</f>
        <v xml:space="preserve">(450 грамм) </v>
      </c>
      <c r="E27" s="162" t="str">
        <f>'Соли гузашта'!E60</f>
        <v xml:space="preserve">(450 грамм) </v>
      </c>
      <c r="F27" s="159" t="str">
        <f>'Соли гузашта'!U60</f>
        <v xml:space="preserve">(600 грамм) </v>
      </c>
    </row>
    <row r="28" spans="1:6" ht="14.25" customHeight="1" x14ac:dyDescent="0.2">
      <c r="A28" s="289"/>
      <c r="B28" s="304"/>
      <c r="C28" s="160" t="e">
        <f>нарххо!#REF!</f>
        <v>#REF!</v>
      </c>
      <c r="D28" s="160" t="e">
        <f>нарххо!#REF!</f>
        <v>#REF!</v>
      </c>
      <c r="E28" s="163" t="e">
        <f>нарххо!#REF!</f>
        <v>#REF!</v>
      </c>
      <c r="F28" s="160" t="e">
        <f>нарххо!#REF!</f>
        <v>#REF!</v>
      </c>
    </row>
    <row r="29" spans="1:6" ht="18.75" customHeight="1" x14ac:dyDescent="0.2">
      <c r="A29" s="77">
        <v>23</v>
      </c>
      <c r="B29" s="78" t="s">
        <v>27</v>
      </c>
      <c r="C29" s="131" t="e">
        <f>'Соли гузашта'!C28</f>
        <v>#REF!</v>
      </c>
      <c r="D29" s="161" t="e">
        <f>'Соли гузашта'!C62</f>
        <v>#REF!</v>
      </c>
      <c r="E29" s="132" t="e">
        <f>'Соли гузашта'!E62</f>
        <v>#REF!</v>
      </c>
      <c r="F29" s="12" t="e">
        <f>'Соли гузашта'!U62</f>
        <v>#REF!</v>
      </c>
    </row>
    <row r="30" spans="1:6" ht="18.75" customHeight="1" x14ac:dyDescent="0.2">
      <c r="A30" s="79">
        <v>24</v>
      </c>
      <c r="B30" s="78" t="s">
        <v>9</v>
      </c>
      <c r="C30" s="131"/>
      <c r="D30" s="21"/>
      <c r="E30" s="132"/>
      <c r="F30" s="12"/>
    </row>
    <row r="31" spans="1:6" ht="18.75" customHeight="1" x14ac:dyDescent="0.2">
      <c r="A31" s="80">
        <v>25</v>
      </c>
      <c r="B31" s="78" t="s">
        <v>10</v>
      </c>
      <c r="C31" s="131" t="e">
        <f>'Соли гузашта'!C30</f>
        <v>#REF!</v>
      </c>
      <c r="D31" s="21" t="e">
        <f>'Соли гузашта'!C64</f>
        <v>#REF!</v>
      </c>
      <c r="E31" s="132" t="e">
        <f>'Соли гузашта'!E64</f>
        <v>#REF!</v>
      </c>
      <c r="F31" s="12" t="e">
        <f>'Соли гузашта'!U64</f>
        <v>#REF!</v>
      </c>
    </row>
    <row r="32" spans="1:6" ht="31.5" customHeight="1" x14ac:dyDescent="0.2">
      <c r="A32" s="97"/>
      <c r="B32" s="81" t="s">
        <v>95</v>
      </c>
      <c r="C32" s="131"/>
      <c r="D32" s="21"/>
      <c r="E32" s="132"/>
      <c r="F32" s="12"/>
    </row>
    <row r="33" spans="1:6" ht="18.75" customHeight="1" x14ac:dyDescent="0.2">
      <c r="A33" s="97"/>
      <c r="B33" s="78" t="s">
        <v>47</v>
      </c>
      <c r="C33" s="131" t="e">
        <f>'Соли гузашта'!C32</f>
        <v>#REF!</v>
      </c>
      <c r="D33" s="21" t="e">
        <f>'Соли гузашта'!C66</f>
        <v>#REF!</v>
      </c>
      <c r="E33" s="132" t="e">
        <f>'Соли гузашта'!E66</f>
        <v>#REF!</v>
      </c>
      <c r="F33" s="12" t="e">
        <f>'Соли гузашта'!U66</f>
        <v>#REF!</v>
      </c>
    </row>
    <row r="34" spans="1:6" ht="18.75" customHeight="1" x14ac:dyDescent="0.2">
      <c r="A34" s="97"/>
      <c r="B34" s="78" t="s">
        <v>48</v>
      </c>
      <c r="C34" s="131" t="e">
        <f>'Соли гузашта'!C33</f>
        <v>#REF!</v>
      </c>
      <c r="D34" s="21" t="e">
        <f>'Соли гузашта'!C67</f>
        <v>#REF!</v>
      </c>
      <c r="E34" s="132" t="e">
        <f>'Соли гузашта'!E67</f>
        <v>#REF!</v>
      </c>
      <c r="F34" s="12" t="e">
        <f>'Соли гузашта'!U67</f>
        <v>#REF!</v>
      </c>
    </row>
    <row r="35" spans="1:6" ht="18.75" customHeight="1" x14ac:dyDescent="0.2">
      <c r="A35" s="97"/>
      <c r="B35" s="78" t="s">
        <v>126</v>
      </c>
      <c r="C35" s="131">
        <f>'Соли гузашта'!C34</f>
        <v>65</v>
      </c>
      <c r="D35" s="21">
        <f>'Соли гузашта'!C68</f>
        <v>0</v>
      </c>
      <c r="E35" s="132">
        <f>'Соли гузашта'!E68</f>
        <v>0</v>
      </c>
      <c r="F35" s="12">
        <f>'Соли гузашта'!U68</f>
        <v>60</v>
      </c>
    </row>
  </sheetData>
  <mergeCells count="4">
    <mergeCell ref="A1:F3"/>
    <mergeCell ref="B4:F4"/>
    <mergeCell ref="A27:A28"/>
    <mergeCell ref="B27:B2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70"/>
  <sheetViews>
    <sheetView workbookViewId="0">
      <selection activeCell="L44" sqref="L43:L44"/>
    </sheetView>
  </sheetViews>
  <sheetFormatPr defaultRowHeight="12.75" x14ac:dyDescent="0.2"/>
  <cols>
    <col min="1" max="1" width="3.5703125" customWidth="1"/>
    <col min="2" max="2" width="20.42578125" customWidth="1"/>
    <col min="3" max="3" width="6.140625" customWidth="1"/>
    <col min="4" max="4" width="5.7109375" customWidth="1"/>
    <col min="5" max="5" width="6.140625" customWidth="1"/>
    <col min="6" max="6" width="5.7109375" customWidth="1"/>
    <col min="7" max="7" width="6.140625" customWidth="1"/>
    <col min="8" max="8" width="5.7109375" customWidth="1"/>
    <col min="9" max="9" width="6.140625" customWidth="1"/>
    <col min="10" max="10" width="5.7109375" customWidth="1"/>
    <col min="11" max="11" width="6.140625" customWidth="1"/>
    <col min="12" max="12" width="5.7109375" customWidth="1"/>
    <col min="13" max="13" width="6.140625" customWidth="1"/>
    <col min="14" max="14" width="5.7109375" customWidth="1"/>
    <col min="15" max="15" width="6.140625" customWidth="1"/>
    <col min="16" max="16" width="5.7109375" customWidth="1"/>
    <col min="17" max="17" width="6.140625" customWidth="1"/>
    <col min="18" max="18" width="5.7109375" customWidth="1"/>
    <col min="19" max="19" width="6.140625" customWidth="1"/>
    <col min="20" max="20" width="5.7109375" customWidth="1"/>
    <col min="21" max="21" width="6.140625" customWidth="1"/>
    <col min="22" max="22" width="5.7109375" customWidth="1"/>
    <col min="23" max="23" width="6.140625" customWidth="1"/>
    <col min="24" max="24" width="5.7109375" customWidth="1"/>
  </cols>
  <sheetData>
    <row r="1" spans="1:24" ht="12.75" customHeight="1" x14ac:dyDescent="0.25">
      <c r="A1" s="99" t="str">
        <f>'Соли гузашта'!A1</f>
        <v>Нархњои миёнаи мањсулоти озуќаворї ва сўзишворї  дар  бозорњои шањру ноњияњои љумњурї дар санаи 7-уми январи соли 2019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56"/>
      <c r="U1" s="56"/>
      <c r="V1" s="57"/>
      <c r="W1" s="58"/>
      <c r="X1" s="57"/>
    </row>
    <row r="2" spans="1:24" ht="6.75" customHeight="1" x14ac:dyDescent="0.25">
      <c r="A2" s="84"/>
      <c r="C2" s="61"/>
      <c r="D2" s="62"/>
      <c r="E2" s="61"/>
      <c r="F2" s="63"/>
      <c r="G2" s="61"/>
      <c r="H2" s="63"/>
      <c r="I2" s="61"/>
      <c r="J2" s="63"/>
      <c r="K2" s="61"/>
      <c r="L2" s="63"/>
      <c r="M2" s="61"/>
      <c r="N2" s="63"/>
      <c r="O2" s="61"/>
      <c r="P2" s="63"/>
      <c r="Q2" s="61"/>
      <c r="R2" s="63"/>
      <c r="S2" s="61"/>
      <c r="T2" s="63"/>
      <c r="U2" s="61"/>
      <c r="V2" s="63"/>
      <c r="W2" s="60"/>
      <c r="X2" s="63"/>
    </row>
    <row r="3" spans="1:24" ht="15.75" x14ac:dyDescent="0.25">
      <c r="A3" s="84"/>
      <c r="C3" s="276" t="s">
        <v>112</v>
      </c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</row>
    <row r="4" spans="1:24" ht="63" customHeight="1" x14ac:dyDescent="0.2">
      <c r="A4" s="96"/>
      <c r="B4" s="64"/>
      <c r="C4" s="65" t="s">
        <v>113</v>
      </c>
      <c r="D4" s="66" t="str">
        <f>'Хафтаи гузашта'!D4</f>
        <v>бо % нисбат ба 31.12.18</v>
      </c>
      <c r="E4" s="65" t="s">
        <v>114</v>
      </c>
      <c r="F4" s="66" t="str">
        <f>$D$4</f>
        <v>бо % нисбат ба 31.12.18</v>
      </c>
      <c r="G4" s="65" t="s">
        <v>115</v>
      </c>
      <c r="H4" s="66" t="str">
        <f>$D$4</f>
        <v>бо % нисбат ба 31.12.18</v>
      </c>
      <c r="I4" s="65" t="s">
        <v>116</v>
      </c>
      <c r="J4" s="66" t="str">
        <f>$D$4</f>
        <v>бо % нисбат ба 31.12.18</v>
      </c>
      <c r="K4" s="67" t="s">
        <v>117</v>
      </c>
      <c r="L4" s="66" t="str">
        <f>$D$4</f>
        <v>бо % нисбат ба 31.12.18</v>
      </c>
      <c r="M4" s="67" t="s">
        <v>118</v>
      </c>
      <c r="N4" s="66" t="str">
        <f>$D$4</f>
        <v>бо % нисбат ба 31.12.18</v>
      </c>
      <c r="O4" s="68" t="s">
        <v>119</v>
      </c>
      <c r="P4" s="66" t="str">
        <f>$D$4</f>
        <v>бо % нисбат ба 31.12.18</v>
      </c>
      <c r="Q4" s="65" t="s">
        <v>120</v>
      </c>
      <c r="R4" s="66" t="str">
        <f>$D$4</f>
        <v>бо % нисбат ба 31.12.18</v>
      </c>
      <c r="S4" s="65" t="s">
        <v>121</v>
      </c>
      <c r="T4" s="66" t="str">
        <f>$D$4</f>
        <v>бо % нисбат ба 31.12.18</v>
      </c>
      <c r="U4" s="65" t="s">
        <v>122</v>
      </c>
      <c r="V4" s="66" t="str">
        <f>$D$4</f>
        <v>бо % нисбат ба 31.12.18</v>
      </c>
      <c r="W4" s="65" t="s">
        <v>123</v>
      </c>
      <c r="X4" s="66" t="str">
        <f>$D$4</f>
        <v>бо % нисбат ба 31.12.18</v>
      </c>
    </row>
    <row r="5" spans="1:24" ht="15.75" x14ac:dyDescent="0.25">
      <c r="A5" s="80">
        <v>1</v>
      </c>
      <c r="B5" s="17" t="s">
        <v>107</v>
      </c>
      <c r="C5" s="100" t="e">
        <f>нарххо!#REF!</f>
        <v>#REF!</v>
      </c>
      <c r="D5" s="70" t="e">
        <f>нарххо!#REF!</f>
        <v>#REF!</v>
      </c>
      <c r="E5" s="71" t="e">
        <f>нарххо!#REF!</f>
        <v>#REF!</v>
      </c>
      <c r="F5" s="72" t="e">
        <f>нарххо!#REF!</f>
        <v>#REF!</v>
      </c>
      <c r="G5" s="73" t="e">
        <f>нарххо!#REF!</f>
        <v>#REF!</v>
      </c>
      <c r="H5" s="74" t="e">
        <f>нарххо!#REF!</f>
        <v>#REF!</v>
      </c>
      <c r="I5" s="69" t="e">
        <f>нарххо!#REF!</f>
        <v>#REF!</v>
      </c>
      <c r="J5" s="75" t="e">
        <f>нарххо!#REF!</f>
        <v>#REF!</v>
      </c>
      <c r="K5" s="69" t="e">
        <f>нарххо!#REF!</f>
        <v>#REF!</v>
      </c>
      <c r="L5" s="75" t="e">
        <f>нарххо!#REF!</f>
        <v>#REF!</v>
      </c>
      <c r="M5" s="101" t="e">
        <f>нарххо!#REF!</f>
        <v>#REF!</v>
      </c>
      <c r="N5" s="76" t="e">
        <f>нарххо!#REF!</f>
        <v>#REF!</v>
      </c>
      <c r="O5" s="101" t="e">
        <f>нарххо!#REF!</f>
        <v>#REF!</v>
      </c>
      <c r="P5" s="76" t="e">
        <f>нарххо!#REF!</f>
        <v>#REF!</v>
      </c>
      <c r="Q5" s="101" t="e">
        <f>нарххо!#REF!</f>
        <v>#REF!</v>
      </c>
      <c r="R5" s="76" t="e">
        <f>нарххо!#REF!</f>
        <v>#REF!</v>
      </c>
      <c r="S5" s="101" t="e">
        <f>нарххо!#REF!</f>
        <v>#REF!</v>
      </c>
      <c r="T5" s="76" t="e">
        <f>нарххо!#REF!</f>
        <v>#REF!</v>
      </c>
      <c r="U5" s="71" t="e">
        <f>нарххо!#REF!</f>
        <v>#REF!</v>
      </c>
      <c r="V5" s="72" t="e">
        <f>нарххо!#REF!</f>
        <v>#REF!</v>
      </c>
      <c r="W5" s="71" t="e">
        <f>нарххо!#REF!</f>
        <v>#REF!</v>
      </c>
      <c r="X5" s="72" t="e">
        <f>нарххо!#REF!</f>
        <v>#REF!</v>
      </c>
    </row>
    <row r="6" spans="1:24" ht="14.25" x14ac:dyDescent="0.2">
      <c r="A6" s="77">
        <v>2</v>
      </c>
      <c r="B6" s="78" t="s">
        <v>11</v>
      </c>
      <c r="C6" s="100" t="e">
        <f>нарххо!#REF!</f>
        <v>#REF!</v>
      </c>
      <c r="D6" s="70" t="e">
        <f>нарххо!#REF!</f>
        <v>#REF!</v>
      </c>
      <c r="E6" s="71" t="e">
        <f>нарххо!#REF!</f>
        <v>#REF!</v>
      </c>
      <c r="F6" s="72" t="e">
        <f>нарххо!#REF!</f>
        <v>#REF!</v>
      </c>
      <c r="G6" s="73" t="e">
        <f>нарххо!#REF!</f>
        <v>#REF!</v>
      </c>
      <c r="H6" s="74" t="e">
        <f>нарххо!#REF!</f>
        <v>#REF!</v>
      </c>
      <c r="I6" s="69" t="e">
        <f>нарххо!#REF!</f>
        <v>#REF!</v>
      </c>
      <c r="J6" s="75" t="e">
        <f>нарххо!#REF!</f>
        <v>#REF!</v>
      </c>
      <c r="K6" s="69" t="e">
        <f>нарххо!#REF!</f>
        <v>#REF!</v>
      </c>
      <c r="L6" s="75" t="e">
        <f>нарххо!#REF!</f>
        <v>#REF!</v>
      </c>
      <c r="M6" s="101" t="e">
        <f>нарххо!#REF!</f>
        <v>#REF!</v>
      </c>
      <c r="N6" s="76" t="e">
        <f>нарххо!#REF!</f>
        <v>#REF!</v>
      </c>
      <c r="O6" s="101" t="e">
        <f>нарххо!#REF!</f>
        <v>#REF!</v>
      </c>
      <c r="P6" s="76" t="e">
        <f>нарххо!#REF!</f>
        <v>#REF!</v>
      </c>
      <c r="Q6" s="101" t="e">
        <f>нарххо!#REF!</f>
        <v>#REF!</v>
      </c>
      <c r="R6" s="76" t="e">
        <f>нарххо!#REF!</f>
        <v>#REF!</v>
      </c>
      <c r="S6" s="101" t="e">
        <f>нарххо!#REF!</f>
        <v>#REF!</v>
      </c>
      <c r="T6" s="76" t="e">
        <f>нарххо!#REF!</f>
        <v>#REF!</v>
      </c>
      <c r="U6" s="71" t="e">
        <f>нарххо!#REF!</f>
        <v>#REF!</v>
      </c>
      <c r="V6" s="72" t="e">
        <f>нарххо!#REF!</f>
        <v>#REF!</v>
      </c>
      <c r="W6" s="71" t="e">
        <f>нарххо!#REF!</f>
        <v>#REF!</v>
      </c>
      <c r="X6" s="72" t="e">
        <f>нарххо!#REF!</f>
        <v>#REF!</v>
      </c>
    </row>
    <row r="7" spans="1:24" ht="15.75" x14ac:dyDescent="0.25">
      <c r="A7" s="79">
        <v>3</v>
      </c>
      <c r="B7" s="15" t="s">
        <v>38</v>
      </c>
      <c r="C7" s="100" t="e">
        <f>нарххо!#REF!</f>
        <v>#REF!</v>
      </c>
      <c r="D7" s="70" t="e">
        <f>нарххо!#REF!</f>
        <v>#REF!</v>
      </c>
      <c r="E7" s="71" t="e">
        <f>нарххо!#REF!</f>
        <v>#REF!</v>
      </c>
      <c r="F7" s="72" t="e">
        <f>нарххо!#REF!</f>
        <v>#REF!</v>
      </c>
      <c r="G7" s="73" t="e">
        <f>нарххо!#REF!</f>
        <v>#REF!</v>
      </c>
      <c r="H7" s="74" t="e">
        <f>нарххо!#REF!</f>
        <v>#REF!</v>
      </c>
      <c r="I7" s="69" t="e">
        <f>нарххо!#REF!</f>
        <v>#REF!</v>
      </c>
      <c r="J7" s="75" t="e">
        <f>нарххо!#REF!</f>
        <v>#REF!</v>
      </c>
      <c r="K7" s="69" t="e">
        <f>нарххо!#REF!</f>
        <v>#REF!</v>
      </c>
      <c r="L7" s="75" t="e">
        <f>нарххо!#REF!</f>
        <v>#REF!</v>
      </c>
      <c r="M7" s="101" t="e">
        <f>нарххо!#REF!</f>
        <v>#REF!</v>
      </c>
      <c r="N7" s="76" t="e">
        <f>нарххо!#REF!</f>
        <v>#REF!</v>
      </c>
      <c r="O7" s="101" t="e">
        <f>нарххо!#REF!</f>
        <v>#REF!</v>
      </c>
      <c r="P7" s="76" t="e">
        <f>нарххо!#REF!</f>
        <v>#REF!</v>
      </c>
      <c r="Q7" s="101" t="e">
        <f>нарххо!#REF!</f>
        <v>#REF!</v>
      </c>
      <c r="R7" s="76" t="e">
        <f>нарххо!#REF!</f>
        <v>#REF!</v>
      </c>
      <c r="S7" s="101" t="e">
        <f>нарххо!#REF!</f>
        <v>#REF!</v>
      </c>
      <c r="T7" s="76" t="e">
        <f>нарххо!#REF!</f>
        <v>#REF!</v>
      </c>
      <c r="U7" s="71" t="e">
        <f>нарххо!#REF!</f>
        <v>#REF!</v>
      </c>
      <c r="V7" s="72" t="e">
        <f>нарххо!#REF!</f>
        <v>#REF!</v>
      </c>
      <c r="W7" s="71" t="e">
        <f>нарххо!#REF!</f>
        <v>#REF!</v>
      </c>
      <c r="X7" s="72" t="e">
        <f>нарххо!#REF!</f>
        <v>#REF!</v>
      </c>
    </row>
    <row r="8" spans="1:24" ht="14.25" x14ac:dyDescent="0.2">
      <c r="A8" s="80">
        <v>4</v>
      </c>
      <c r="B8" s="78" t="s">
        <v>35</v>
      </c>
      <c r="C8" s="100" t="e">
        <f>нарххо!#REF!</f>
        <v>#REF!</v>
      </c>
      <c r="D8" s="70" t="e">
        <f>нарххо!#REF!</f>
        <v>#REF!</v>
      </c>
      <c r="E8" s="71" t="e">
        <f>нарххо!#REF!</f>
        <v>#REF!</v>
      </c>
      <c r="F8" s="72" t="e">
        <f>нарххо!#REF!</f>
        <v>#REF!</v>
      </c>
      <c r="G8" s="73" t="e">
        <f>нарххо!#REF!</f>
        <v>#REF!</v>
      </c>
      <c r="H8" s="74" t="e">
        <f>нарххо!#REF!</f>
        <v>#REF!</v>
      </c>
      <c r="I8" s="69" t="e">
        <f>нарххо!#REF!</f>
        <v>#REF!</v>
      </c>
      <c r="J8" s="75" t="e">
        <f>нарххо!#REF!</f>
        <v>#REF!</v>
      </c>
      <c r="K8" s="69" t="e">
        <f>нарххо!#REF!</f>
        <v>#REF!</v>
      </c>
      <c r="L8" s="75" t="e">
        <f>нарххо!#REF!</f>
        <v>#REF!</v>
      </c>
      <c r="M8" s="101" t="e">
        <f>нарххо!#REF!</f>
        <v>#REF!</v>
      </c>
      <c r="N8" s="76" t="e">
        <f>нарххо!#REF!</f>
        <v>#REF!</v>
      </c>
      <c r="O8" s="101" t="e">
        <f>нарххо!#REF!</f>
        <v>#REF!</v>
      </c>
      <c r="P8" s="76" t="e">
        <f>нарххо!#REF!</f>
        <v>#REF!</v>
      </c>
      <c r="Q8" s="101" t="e">
        <f>нарххо!#REF!</f>
        <v>#REF!</v>
      </c>
      <c r="R8" s="76" t="e">
        <f>нарххо!#REF!</f>
        <v>#REF!</v>
      </c>
      <c r="S8" s="101" t="e">
        <f>нарххо!#REF!</f>
        <v>#REF!</v>
      </c>
      <c r="T8" s="76" t="e">
        <f>нарххо!#REF!</f>
        <v>#REF!</v>
      </c>
      <c r="U8" s="71" t="e">
        <f>нарххо!#REF!</f>
        <v>#REF!</v>
      </c>
      <c r="V8" s="72" t="e">
        <f>нарххо!#REF!</f>
        <v>#REF!</v>
      </c>
      <c r="W8" s="71" t="e">
        <f>нарххо!#REF!</f>
        <v>#REF!</v>
      </c>
      <c r="X8" s="72" t="e">
        <f>нарххо!#REF!</f>
        <v>#REF!</v>
      </c>
    </row>
    <row r="9" spans="1:24" ht="14.25" x14ac:dyDescent="0.2">
      <c r="A9" s="77">
        <v>5</v>
      </c>
      <c r="B9" s="78" t="s">
        <v>82</v>
      </c>
      <c r="C9" s="100" t="e">
        <f>нарххо!#REF!</f>
        <v>#REF!</v>
      </c>
      <c r="D9" s="70" t="e">
        <f>нарххо!#REF!</f>
        <v>#REF!</v>
      </c>
      <c r="E9" s="71" t="e">
        <f>нарххо!#REF!</f>
        <v>#REF!</v>
      </c>
      <c r="F9" s="72" t="e">
        <f>нарххо!#REF!</f>
        <v>#REF!</v>
      </c>
      <c r="G9" s="73" t="e">
        <f>нарххо!#REF!</f>
        <v>#REF!</v>
      </c>
      <c r="H9" s="74" t="e">
        <f>нарххо!#REF!</f>
        <v>#REF!</v>
      </c>
      <c r="I9" s="69" t="e">
        <f>нарххо!#REF!</f>
        <v>#REF!</v>
      </c>
      <c r="J9" s="75" t="e">
        <f>нарххо!#REF!</f>
        <v>#REF!</v>
      </c>
      <c r="K9" s="69" t="e">
        <f>нарххо!#REF!</f>
        <v>#REF!</v>
      </c>
      <c r="L9" s="75" t="e">
        <f>нарххо!#REF!</f>
        <v>#REF!</v>
      </c>
      <c r="M9" s="101" t="e">
        <f>нарххо!#REF!</f>
        <v>#REF!</v>
      </c>
      <c r="N9" s="76" t="e">
        <f>нарххо!#REF!</f>
        <v>#REF!</v>
      </c>
      <c r="O9" s="101" t="e">
        <f>нарххо!#REF!</f>
        <v>#REF!</v>
      </c>
      <c r="P9" s="76" t="e">
        <f>нарххо!#REF!</f>
        <v>#REF!</v>
      </c>
      <c r="Q9" s="101" t="e">
        <f>нарххо!#REF!</f>
        <v>#REF!</v>
      </c>
      <c r="R9" s="76" t="e">
        <f>нарххо!#REF!</f>
        <v>#REF!</v>
      </c>
      <c r="S9" s="101" t="e">
        <f>нарххо!#REF!</f>
        <v>#REF!</v>
      </c>
      <c r="T9" s="76" t="e">
        <f>нарххо!#REF!</f>
        <v>#REF!</v>
      </c>
      <c r="U9" s="71" t="e">
        <f>нарххо!#REF!</f>
        <v>#REF!</v>
      </c>
      <c r="V9" s="72" t="e">
        <f>нарххо!#REF!</f>
        <v>#REF!</v>
      </c>
      <c r="W9" s="71" t="e">
        <f>нарххо!#REF!</f>
        <v>#REF!</v>
      </c>
      <c r="X9" s="72" t="e">
        <f>нарххо!#REF!</f>
        <v>#REF!</v>
      </c>
    </row>
    <row r="10" spans="1:24" ht="14.25" x14ac:dyDescent="0.2">
      <c r="A10" s="79">
        <v>6</v>
      </c>
      <c r="B10" s="78" t="s">
        <v>83</v>
      </c>
      <c r="C10" s="100" t="e">
        <f>нарххо!#REF!</f>
        <v>#REF!</v>
      </c>
      <c r="D10" s="70" t="e">
        <f>нарххо!#REF!</f>
        <v>#REF!</v>
      </c>
      <c r="E10" s="71" t="e">
        <f>нарххо!#REF!</f>
        <v>#REF!</v>
      </c>
      <c r="F10" s="72" t="e">
        <f>нарххо!#REF!</f>
        <v>#REF!</v>
      </c>
      <c r="G10" s="73" t="e">
        <f>нарххо!#REF!</f>
        <v>#REF!</v>
      </c>
      <c r="H10" s="74" t="e">
        <f>нарххо!#REF!</f>
        <v>#REF!</v>
      </c>
      <c r="I10" s="69" t="e">
        <f>нарххо!#REF!</f>
        <v>#REF!</v>
      </c>
      <c r="J10" s="75" t="e">
        <f>нарххо!#REF!</f>
        <v>#REF!</v>
      </c>
      <c r="K10" s="69" t="e">
        <f>нарххо!#REF!</f>
        <v>#REF!</v>
      </c>
      <c r="L10" s="75" t="e">
        <f>нарххо!#REF!</f>
        <v>#REF!</v>
      </c>
      <c r="M10" s="101" t="e">
        <f>нарххо!#REF!</f>
        <v>#REF!</v>
      </c>
      <c r="N10" s="76" t="e">
        <f>нарххо!#REF!</f>
        <v>#REF!</v>
      </c>
      <c r="O10" s="101" t="e">
        <f>нарххо!#REF!</f>
        <v>#REF!</v>
      </c>
      <c r="P10" s="76" t="e">
        <f>нарххо!#REF!</f>
        <v>#REF!</v>
      </c>
      <c r="Q10" s="101" t="e">
        <f>нарххо!#REF!</f>
        <v>#REF!</v>
      </c>
      <c r="R10" s="76" t="e">
        <f>нарххо!#REF!</f>
        <v>#REF!</v>
      </c>
      <c r="S10" s="101" t="e">
        <f>нарххо!#REF!</f>
        <v>#REF!</v>
      </c>
      <c r="T10" s="76" t="e">
        <f>нарххо!#REF!</f>
        <v>#REF!</v>
      </c>
      <c r="U10" s="71" t="e">
        <f>нарххо!#REF!</f>
        <v>#REF!</v>
      </c>
      <c r="V10" s="72" t="e">
        <f>нарххо!#REF!</f>
        <v>#REF!</v>
      </c>
      <c r="W10" s="71" t="e">
        <f>нарххо!#REF!</f>
        <v>#REF!</v>
      </c>
      <c r="X10" s="72" t="e">
        <f>нарххо!#REF!</f>
        <v>#REF!</v>
      </c>
    </row>
    <row r="11" spans="1:24" ht="14.25" x14ac:dyDescent="0.2">
      <c r="A11" s="80">
        <v>7</v>
      </c>
      <c r="B11" s="78" t="s">
        <v>90</v>
      </c>
      <c r="C11" s="100" t="e">
        <f>нарххо!#REF!</f>
        <v>#REF!</v>
      </c>
      <c r="D11" s="70" t="e">
        <f>нарххо!#REF!</f>
        <v>#REF!</v>
      </c>
      <c r="E11" s="71" t="e">
        <f>нарххо!#REF!</f>
        <v>#REF!</v>
      </c>
      <c r="F11" s="72" t="e">
        <f>нарххо!#REF!</f>
        <v>#REF!</v>
      </c>
      <c r="G11" s="73" t="e">
        <f>нарххо!#REF!</f>
        <v>#REF!</v>
      </c>
      <c r="H11" s="74" t="e">
        <f>нарххо!#REF!</f>
        <v>#REF!</v>
      </c>
      <c r="I11" s="69" t="e">
        <f>нарххо!#REF!</f>
        <v>#REF!</v>
      </c>
      <c r="J11" s="75" t="e">
        <f>нарххо!#REF!</f>
        <v>#REF!</v>
      </c>
      <c r="K11" s="69" t="e">
        <f>нарххо!#REF!</f>
        <v>#REF!</v>
      </c>
      <c r="L11" s="75" t="e">
        <f>нарххо!#REF!</f>
        <v>#REF!</v>
      </c>
      <c r="M11" s="101" t="e">
        <f>нарххо!#REF!</f>
        <v>#REF!</v>
      </c>
      <c r="N11" s="76" t="e">
        <f>нарххо!#REF!</f>
        <v>#REF!</v>
      </c>
      <c r="O11" s="101" t="e">
        <f>нарххо!#REF!</f>
        <v>#REF!</v>
      </c>
      <c r="P11" s="76" t="e">
        <f>нарххо!#REF!</f>
        <v>#REF!</v>
      </c>
      <c r="Q11" s="101" t="e">
        <f>нарххо!#REF!</f>
        <v>#REF!</v>
      </c>
      <c r="R11" s="76" t="e">
        <f>нарххо!#REF!</f>
        <v>#REF!</v>
      </c>
      <c r="S11" s="101" t="e">
        <f>нарххо!#REF!</f>
        <v>#REF!</v>
      </c>
      <c r="T11" s="76" t="e">
        <f>нарххо!#REF!</f>
        <v>#REF!</v>
      </c>
      <c r="U11" s="71" t="e">
        <f>нарххо!#REF!</f>
        <v>#REF!</v>
      </c>
      <c r="V11" s="72" t="e">
        <f>нарххо!#REF!</f>
        <v>#REF!</v>
      </c>
      <c r="W11" s="71" t="e">
        <f>нарххо!#REF!</f>
        <v>#REF!</v>
      </c>
      <c r="X11" s="72" t="e">
        <f>нарххо!#REF!</f>
        <v>#REF!</v>
      </c>
    </row>
    <row r="12" spans="1:24" ht="14.25" x14ac:dyDescent="0.2">
      <c r="A12" s="77">
        <v>8</v>
      </c>
      <c r="B12" s="78" t="s">
        <v>42</v>
      </c>
      <c r="C12" s="100" t="e">
        <f>нарххо!#REF!</f>
        <v>#REF!</v>
      </c>
      <c r="D12" s="70" t="e">
        <f>нарххо!#REF!</f>
        <v>#REF!</v>
      </c>
      <c r="E12" s="71" t="e">
        <f>нарххо!#REF!</f>
        <v>#REF!</v>
      </c>
      <c r="F12" s="72" t="e">
        <f>нарххо!#REF!</f>
        <v>#REF!</v>
      </c>
      <c r="G12" s="73" t="e">
        <f>нарххо!#REF!</f>
        <v>#REF!</v>
      </c>
      <c r="H12" s="74" t="e">
        <f>нарххо!#REF!</f>
        <v>#REF!</v>
      </c>
      <c r="I12" s="69" t="e">
        <f>нарххо!#REF!</f>
        <v>#REF!</v>
      </c>
      <c r="J12" s="75" t="e">
        <f>нарххо!#REF!</f>
        <v>#REF!</v>
      </c>
      <c r="K12" s="69" t="e">
        <f>нарххо!#REF!</f>
        <v>#REF!</v>
      </c>
      <c r="L12" s="75" t="e">
        <f>нарххо!#REF!</f>
        <v>#REF!</v>
      </c>
      <c r="M12" s="101" t="e">
        <f>нарххо!#REF!</f>
        <v>#REF!</v>
      </c>
      <c r="N12" s="76" t="e">
        <f>нарххо!#REF!</f>
        <v>#REF!</v>
      </c>
      <c r="O12" s="101" t="e">
        <f>нарххо!#REF!</f>
        <v>#REF!</v>
      </c>
      <c r="P12" s="76" t="e">
        <f>нарххо!#REF!</f>
        <v>#REF!</v>
      </c>
      <c r="Q12" s="101" t="e">
        <f>нарххо!#REF!</f>
        <v>#REF!</v>
      </c>
      <c r="R12" s="76" t="e">
        <f>нарххо!#REF!</f>
        <v>#REF!</v>
      </c>
      <c r="S12" s="101" t="e">
        <f>нарххо!#REF!</f>
        <v>#REF!</v>
      </c>
      <c r="T12" s="76" t="e">
        <f>нарххо!#REF!</f>
        <v>#REF!</v>
      </c>
      <c r="U12" s="71" t="e">
        <f>нарххо!#REF!</f>
        <v>#REF!</v>
      </c>
      <c r="V12" s="72" t="e">
        <f>нарххо!#REF!</f>
        <v>#REF!</v>
      </c>
      <c r="W12" s="71" t="e">
        <f>нарххо!#REF!</f>
        <v>#REF!</v>
      </c>
      <c r="X12" s="72" t="e">
        <f>нарххо!#REF!</f>
        <v>#REF!</v>
      </c>
    </row>
    <row r="13" spans="1:24" ht="14.25" x14ac:dyDescent="0.2">
      <c r="A13" s="79">
        <v>9</v>
      </c>
      <c r="B13" s="81" t="s">
        <v>24</v>
      </c>
      <c r="C13" s="100" t="e">
        <f>нарххо!#REF!</f>
        <v>#REF!</v>
      </c>
      <c r="D13" s="70" t="e">
        <f>нарххо!#REF!</f>
        <v>#REF!</v>
      </c>
      <c r="E13" s="71" t="e">
        <f>нарххо!#REF!</f>
        <v>#REF!</v>
      </c>
      <c r="F13" s="72" t="e">
        <f>нарххо!#REF!</f>
        <v>#REF!</v>
      </c>
      <c r="G13" s="73" t="e">
        <f>нарххо!#REF!</f>
        <v>#REF!</v>
      </c>
      <c r="H13" s="74" t="e">
        <f>нарххо!#REF!</f>
        <v>#REF!</v>
      </c>
      <c r="I13" s="69" t="e">
        <f>нарххо!#REF!</f>
        <v>#REF!</v>
      </c>
      <c r="J13" s="75" t="e">
        <f>нарххо!#REF!</f>
        <v>#REF!</v>
      </c>
      <c r="K13" s="69" t="e">
        <f>нарххо!#REF!</f>
        <v>#REF!</v>
      </c>
      <c r="L13" s="75" t="e">
        <f>нарххо!#REF!</f>
        <v>#REF!</v>
      </c>
      <c r="M13" s="101" t="e">
        <f>нарххо!#REF!</f>
        <v>#REF!</v>
      </c>
      <c r="N13" s="76" t="e">
        <f>нарххо!#REF!</f>
        <v>#REF!</v>
      </c>
      <c r="O13" s="101" t="e">
        <f>нарххо!#REF!</f>
        <v>#REF!</v>
      </c>
      <c r="P13" s="76" t="e">
        <f>нарххо!#REF!</f>
        <v>#REF!</v>
      </c>
      <c r="Q13" s="101" t="e">
        <f>нарххо!#REF!</f>
        <v>#REF!</v>
      </c>
      <c r="R13" s="76" t="e">
        <f>нарххо!#REF!</f>
        <v>#REF!</v>
      </c>
      <c r="S13" s="101" t="e">
        <f>нарххо!#REF!</f>
        <v>#REF!</v>
      </c>
      <c r="T13" s="76" t="e">
        <f>нарххо!#REF!</f>
        <v>#REF!</v>
      </c>
      <c r="U13" s="71" t="e">
        <f>нарххо!#REF!</f>
        <v>#REF!</v>
      </c>
      <c r="V13" s="72" t="e">
        <f>нарххо!#REF!</f>
        <v>#REF!</v>
      </c>
      <c r="W13" s="71" t="e">
        <f>нарххо!#REF!</f>
        <v>#REF!</v>
      </c>
      <c r="X13" s="72" t="e">
        <f>нарххо!#REF!</f>
        <v>#REF!</v>
      </c>
    </row>
    <row r="14" spans="1:24" ht="14.25" x14ac:dyDescent="0.2">
      <c r="A14" s="80">
        <v>10</v>
      </c>
      <c r="B14" s="78" t="s">
        <v>25</v>
      </c>
      <c r="C14" s="100" t="e">
        <f>нарххо!#REF!</f>
        <v>#REF!</v>
      </c>
      <c r="D14" s="70" t="e">
        <f>нарххо!#REF!</f>
        <v>#REF!</v>
      </c>
      <c r="E14" s="71" t="e">
        <f>нарххо!#REF!</f>
        <v>#REF!</v>
      </c>
      <c r="F14" s="72" t="e">
        <f>нарххо!#REF!</f>
        <v>#REF!</v>
      </c>
      <c r="G14" s="73" t="e">
        <f>нарххо!#REF!</f>
        <v>#REF!</v>
      </c>
      <c r="H14" s="74" t="e">
        <f>нарххо!#REF!</f>
        <v>#REF!</v>
      </c>
      <c r="I14" s="69" t="e">
        <f>нарххо!#REF!</f>
        <v>#REF!</v>
      </c>
      <c r="J14" s="75" t="e">
        <f>нарххо!#REF!</f>
        <v>#REF!</v>
      </c>
      <c r="K14" s="69" t="e">
        <f>нарххо!#REF!</f>
        <v>#REF!</v>
      </c>
      <c r="L14" s="75" t="e">
        <f>нарххо!#REF!</f>
        <v>#REF!</v>
      </c>
      <c r="M14" s="101" t="e">
        <f>нарххо!#REF!</f>
        <v>#REF!</v>
      </c>
      <c r="N14" s="76" t="e">
        <f>нарххо!#REF!</f>
        <v>#REF!</v>
      </c>
      <c r="O14" s="101" t="e">
        <f>нарххо!#REF!</f>
        <v>#REF!</v>
      </c>
      <c r="P14" s="76" t="e">
        <f>нарххо!#REF!</f>
        <v>#REF!</v>
      </c>
      <c r="Q14" s="101" t="e">
        <f>нарххо!#REF!</f>
        <v>#REF!</v>
      </c>
      <c r="R14" s="76" t="e">
        <f>нарххо!#REF!</f>
        <v>#REF!</v>
      </c>
      <c r="S14" s="101" t="e">
        <f>нарххо!#REF!</f>
        <v>#REF!</v>
      </c>
      <c r="T14" s="76" t="e">
        <f>нарххо!#REF!</f>
        <v>#REF!</v>
      </c>
      <c r="U14" s="71" t="e">
        <f>нарххо!#REF!</f>
        <v>#REF!</v>
      </c>
      <c r="V14" s="72" t="e">
        <f>нарххо!#REF!</f>
        <v>#REF!</v>
      </c>
      <c r="W14" s="71" t="e">
        <f>нарххо!#REF!</f>
        <v>#REF!</v>
      </c>
      <c r="X14" s="72" t="e">
        <f>нарххо!#REF!</f>
        <v>#REF!</v>
      </c>
    </row>
    <row r="15" spans="1:24" ht="14.25" x14ac:dyDescent="0.2">
      <c r="A15" s="77">
        <v>11</v>
      </c>
      <c r="B15" s="78" t="s">
        <v>26</v>
      </c>
      <c r="C15" s="100" t="e">
        <f>нарххо!#REF!</f>
        <v>#REF!</v>
      </c>
      <c r="D15" s="70" t="e">
        <f>нарххо!#REF!</f>
        <v>#REF!</v>
      </c>
      <c r="E15" s="71" t="e">
        <f>нарххо!#REF!</f>
        <v>#REF!</v>
      </c>
      <c r="F15" s="72" t="e">
        <f>нарххо!#REF!</f>
        <v>#REF!</v>
      </c>
      <c r="G15" s="73" t="e">
        <f>нарххо!#REF!</f>
        <v>#REF!</v>
      </c>
      <c r="H15" s="74" t="e">
        <f>нарххо!#REF!</f>
        <v>#REF!</v>
      </c>
      <c r="I15" s="69" t="e">
        <f>нарххо!#REF!</f>
        <v>#REF!</v>
      </c>
      <c r="J15" s="75" t="e">
        <f>нарххо!#REF!</f>
        <v>#REF!</v>
      </c>
      <c r="K15" s="69" t="e">
        <f>нарххо!#REF!</f>
        <v>#REF!</v>
      </c>
      <c r="L15" s="75" t="e">
        <f>нарххо!#REF!</f>
        <v>#REF!</v>
      </c>
      <c r="M15" s="101" t="e">
        <f>нарххо!#REF!</f>
        <v>#REF!</v>
      </c>
      <c r="N15" s="76" t="e">
        <f>нарххо!#REF!</f>
        <v>#REF!</v>
      </c>
      <c r="O15" s="101" t="e">
        <f>нарххо!#REF!</f>
        <v>#REF!</v>
      </c>
      <c r="P15" s="76" t="e">
        <f>нарххо!#REF!</f>
        <v>#REF!</v>
      </c>
      <c r="Q15" s="101" t="e">
        <f>нарххо!#REF!</f>
        <v>#REF!</v>
      </c>
      <c r="R15" s="76" t="e">
        <f>нарххо!#REF!</f>
        <v>#REF!</v>
      </c>
      <c r="S15" s="101" t="e">
        <f>нарххо!#REF!</f>
        <v>#REF!</v>
      </c>
      <c r="T15" s="76" t="e">
        <f>нарххо!#REF!</f>
        <v>#REF!</v>
      </c>
      <c r="U15" s="71" t="e">
        <f>нарххо!#REF!</f>
        <v>#REF!</v>
      </c>
      <c r="V15" s="72" t="e">
        <f>нарххо!#REF!</f>
        <v>#REF!</v>
      </c>
      <c r="W15" s="71" t="e">
        <f>нарххо!#REF!</f>
        <v>#REF!</v>
      </c>
      <c r="X15" s="72" t="e">
        <f>нарххо!#REF!</f>
        <v>#REF!</v>
      </c>
    </row>
    <row r="16" spans="1:24" ht="14.25" x14ac:dyDescent="0.2">
      <c r="A16" s="79">
        <v>12</v>
      </c>
      <c r="B16" s="78" t="s">
        <v>1</v>
      </c>
      <c r="C16" s="100" t="e">
        <f>нарххо!#REF!</f>
        <v>#REF!</v>
      </c>
      <c r="D16" s="70" t="e">
        <f>нарххо!#REF!</f>
        <v>#REF!</v>
      </c>
      <c r="E16" s="71" t="e">
        <f>нарххо!#REF!</f>
        <v>#REF!</v>
      </c>
      <c r="F16" s="72" t="e">
        <f>нарххо!#REF!</f>
        <v>#REF!</v>
      </c>
      <c r="G16" s="73" t="e">
        <f>нарххо!#REF!</f>
        <v>#REF!</v>
      </c>
      <c r="H16" s="74" t="e">
        <f>нарххо!#REF!</f>
        <v>#REF!</v>
      </c>
      <c r="I16" s="69" t="e">
        <f>нарххо!#REF!</f>
        <v>#REF!</v>
      </c>
      <c r="J16" s="75" t="e">
        <f>нарххо!#REF!</f>
        <v>#REF!</v>
      </c>
      <c r="K16" s="69" t="e">
        <f>нарххо!#REF!</f>
        <v>#REF!</v>
      </c>
      <c r="L16" s="75" t="e">
        <f>нарххо!#REF!</f>
        <v>#REF!</v>
      </c>
      <c r="M16" s="101" t="e">
        <f>нарххо!#REF!</f>
        <v>#REF!</v>
      </c>
      <c r="N16" s="76" t="e">
        <f>нарххо!#REF!</f>
        <v>#REF!</v>
      </c>
      <c r="O16" s="101" t="e">
        <f>нарххо!#REF!</f>
        <v>#REF!</v>
      </c>
      <c r="P16" s="76" t="e">
        <f>нарххо!#REF!</f>
        <v>#REF!</v>
      </c>
      <c r="Q16" s="101" t="e">
        <f>нарххо!#REF!</f>
        <v>#REF!</v>
      </c>
      <c r="R16" s="76" t="e">
        <f>нарххо!#REF!</f>
        <v>#REF!</v>
      </c>
      <c r="S16" s="101" t="e">
        <f>нарххо!#REF!</f>
        <v>#REF!</v>
      </c>
      <c r="T16" s="76" t="e">
        <f>нарххо!#REF!</f>
        <v>#REF!</v>
      </c>
      <c r="U16" s="71" t="e">
        <f>нарххо!#REF!</f>
        <v>#REF!</v>
      </c>
      <c r="V16" s="72" t="e">
        <f>нарххо!#REF!</f>
        <v>#REF!</v>
      </c>
      <c r="W16" s="71" t="e">
        <f>нарххо!#REF!</f>
        <v>#REF!</v>
      </c>
      <c r="X16" s="72" t="e">
        <f>нарххо!#REF!</f>
        <v>#REF!</v>
      </c>
    </row>
    <row r="17" spans="1:24" ht="14.25" x14ac:dyDescent="0.2">
      <c r="A17" s="80">
        <v>13</v>
      </c>
      <c r="B17" s="78" t="s">
        <v>124</v>
      </c>
      <c r="C17" s="100" t="e">
        <f>нарххо!#REF!</f>
        <v>#REF!</v>
      </c>
      <c r="D17" s="70" t="e">
        <f>нарххо!#REF!</f>
        <v>#REF!</v>
      </c>
      <c r="E17" s="71" t="e">
        <f>нарххо!#REF!</f>
        <v>#REF!</v>
      </c>
      <c r="F17" s="72" t="e">
        <f>нарххо!#REF!</f>
        <v>#REF!</v>
      </c>
      <c r="G17" s="73" t="e">
        <f>нарххо!#REF!</f>
        <v>#REF!</v>
      </c>
      <c r="H17" s="74" t="e">
        <f>нарххо!#REF!</f>
        <v>#REF!</v>
      </c>
      <c r="I17" s="69" t="e">
        <f>нарххо!#REF!</f>
        <v>#REF!</v>
      </c>
      <c r="J17" s="75" t="e">
        <f>нарххо!#REF!</f>
        <v>#REF!</v>
      </c>
      <c r="K17" s="69" t="e">
        <f>нарххо!#REF!</f>
        <v>#REF!</v>
      </c>
      <c r="L17" s="75" t="e">
        <f>нарххо!#REF!</f>
        <v>#REF!</v>
      </c>
      <c r="M17" s="101" t="e">
        <f>нарххо!#REF!</f>
        <v>#REF!</v>
      </c>
      <c r="N17" s="76" t="e">
        <f>нарххо!#REF!</f>
        <v>#REF!</v>
      </c>
      <c r="O17" s="101" t="e">
        <f>нарххо!#REF!</f>
        <v>#REF!</v>
      </c>
      <c r="P17" s="76" t="e">
        <f>нарххо!#REF!</f>
        <v>#REF!</v>
      </c>
      <c r="Q17" s="101" t="e">
        <f>нарххо!#REF!</f>
        <v>#REF!</v>
      </c>
      <c r="R17" s="76" t="e">
        <f>нарххо!#REF!</f>
        <v>#REF!</v>
      </c>
      <c r="S17" s="101" t="e">
        <f>нарххо!#REF!</f>
        <v>#REF!</v>
      </c>
      <c r="T17" s="76" t="e">
        <f>нарххо!#REF!</f>
        <v>#REF!</v>
      </c>
      <c r="U17" s="71" t="e">
        <f>нарххо!#REF!</f>
        <v>#REF!</v>
      </c>
      <c r="V17" s="72" t="e">
        <f>нарххо!#REF!</f>
        <v>#REF!</v>
      </c>
      <c r="W17" s="71" t="e">
        <f>нарххо!#REF!</f>
        <v>#REF!</v>
      </c>
      <c r="X17" s="72" t="e">
        <f>нарххо!#REF!</f>
        <v>#REF!</v>
      </c>
    </row>
    <row r="18" spans="1:24" ht="14.25" x14ac:dyDescent="0.2">
      <c r="A18" s="77">
        <v>14</v>
      </c>
      <c r="B18" s="78" t="s">
        <v>3</v>
      </c>
      <c r="C18" s="100" t="e">
        <f>нарххо!#REF!</f>
        <v>#REF!</v>
      </c>
      <c r="D18" s="70" t="e">
        <f>нарххо!#REF!</f>
        <v>#REF!</v>
      </c>
      <c r="E18" s="71" t="e">
        <f>нарххо!#REF!</f>
        <v>#REF!</v>
      </c>
      <c r="F18" s="72" t="e">
        <f>нарххо!#REF!</f>
        <v>#REF!</v>
      </c>
      <c r="G18" s="73" t="e">
        <f>нарххо!#REF!</f>
        <v>#REF!</v>
      </c>
      <c r="H18" s="74" t="e">
        <f>нарххо!#REF!</f>
        <v>#REF!</v>
      </c>
      <c r="I18" s="69" t="e">
        <f>нарххо!#REF!</f>
        <v>#REF!</v>
      </c>
      <c r="J18" s="75" t="e">
        <f>нарххо!#REF!</f>
        <v>#REF!</v>
      </c>
      <c r="K18" s="69" t="e">
        <f>нарххо!#REF!</f>
        <v>#REF!</v>
      </c>
      <c r="L18" s="75" t="e">
        <f>нарххо!#REF!</f>
        <v>#REF!</v>
      </c>
      <c r="M18" s="101" t="e">
        <f>нарххо!#REF!</f>
        <v>#REF!</v>
      </c>
      <c r="N18" s="76" t="e">
        <f>нарххо!#REF!</f>
        <v>#REF!</v>
      </c>
      <c r="O18" s="101" t="e">
        <f>нарххо!#REF!</f>
        <v>#REF!</v>
      </c>
      <c r="P18" s="76" t="e">
        <f>нарххо!#REF!</f>
        <v>#REF!</v>
      </c>
      <c r="Q18" s="101" t="e">
        <f>нарххо!#REF!</f>
        <v>#REF!</v>
      </c>
      <c r="R18" s="76" t="e">
        <f>нарххо!#REF!</f>
        <v>#REF!</v>
      </c>
      <c r="S18" s="101" t="e">
        <f>нарххо!#REF!</f>
        <v>#REF!</v>
      </c>
      <c r="T18" s="76" t="e">
        <f>нарххо!#REF!</f>
        <v>#REF!</v>
      </c>
      <c r="U18" s="71" t="e">
        <f>нарххо!#REF!</f>
        <v>#REF!</v>
      </c>
      <c r="V18" s="72" t="e">
        <f>нарххо!#REF!</f>
        <v>#REF!</v>
      </c>
      <c r="W18" s="71" t="e">
        <f>нарххо!#REF!</f>
        <v>#REF!</v>
      </c>
      <c r="X18" s="72" t="e">
        <f>нарххо!#REF!</f>
        <v>#REF!</v>
      </c>
    </row>
    <row r="19" spans="1:24" ht="15.75" x14ac:dyDescent="0.25">
      <c r="A19" s="80">
        <v>15</v>
      </c>
      <c r="B19" s="15" t="s">
        <v>91</v>
      </c>
      <c r="C19" s="100" t="e">
        <f>нарххо!#REF!</f>
        <v>#REF!</v>
      </c>
      <c r="D19" s="70" t="e">
        <f>нарххо!#REF!</f>
        <v>#REF!</v>
      </c>
      <c r="E19" s="71" t="e">
        <f>нарххо!#REF!</f>
        <v>#REF!</v>
      </c>
      <c r="F19" s="72" t="e">
        <f>нарххо!#REF!</f>
        <v>#REF!</v>
      </c>
      <c r="G19" s="73" t="e">
        <f>нарххо!#REF!</f>
        <v>#REF!</v>
      </c>
      <c r="H19" s="74" t="e">
        <f>нарххо!#REF!</f>
        <v>#REF!</v>
      </c>
      <c r="I19" s="69" t="e">
        <f>нарххо!#REF!</f>
        <v>#REF!</v>
      </c>
      <c r="J19" s="75" t="e">
        <f>нарххо!#REF!</f>
        <v>#REF!</v>
      </c>
      <c r="K19" s="69" t="e">
        <f>нарххо!#REF!</f>
        <v>#REF!</v>
      </c>
      <c r="L19" s="75" t="e">
        <f>нарххо!#REF!</f>
        <v>#REF!</v>
      </c>
      <c r="M19" s="101" t="e">
        <f>нарххо!#REF!</f>
        <v>#REF!</v>
      </c>
      <c r="N19" s="76" t="e">
        <f>нарххо!#REF!</f>
        <v>#REF!</v>
      </c>
      <c r="O19" s="101" t="e">
        <f>нарххо!#REF!</f>
        <v>#REF!</v>
      </c>
      <c r="P19" s="76" t="e">
        <f>нарххо!#REF!</f>
        <v>#REF!</v>
      </c>
      <c r="Q19" s="101" t="e">
        <f>нарххо!#REF!</f>
        <v>#REF!</v>
      </c>
      <c r="R19" s="76" t="e">
        <f>нарххо!#REF!</f>
        <v>#REF!</v>
      </c>
      <c r="S19" s="101" t="e">
        <f>нарххо!#REF!</f>
        <v>#REF!</v>
      </c>
      <c r="T19" s="76" t="e">
        <f>нарххо!#REF!</f>
        <v>#REF!</v>
      </c>
      <c r="U19" s="71" t="e">
        <f>нарххо!#REF!</f>
        <v>#REF!</v>
      </c>
      <c r="V19" s="72" t="e">
        <f>нарххо!#REF!</f>
        <v>#REF!</v>
      </c>
      <c r="W19" s="71" t="e">
        <f>нарххо!#REF!</f>
        <v>#REF!</v>
      </c>
      <c r="X19" s="72" t="e">
        <f>нарххо!#REF!</f>
        <v>#REF!</v>
      </c>
    </row>
    <row r="20" spans="1:24" ht="15.75" x14ac:dyDescent="0.25">
      <c r="A20" s="80">
        <v>16</v>
      </c>
      <c r="B20" s="15" t="s">
        <v>53</v>
      </c>
      <c r="C20" s="100" t="e">
        <f>нарххо!#REF!</f>
        <v>#REF!</v>
      </c>
      <c r="D20" s="70" t="e">
        <f>нарххо!#REF!</f>
        <v>#REF!</v>
      </c>
      <c r="E20" s="71" t="e">
        <f>нарххо!#REF!</f>
        <v>#REF!</v>
      </c>
      <c r="F20" s="72" t="e">
        <f>нарххо!#REF!</f>
        <v>#REF!</v>
      </c>
      <c r="G20" s="73" t="e">
        <f>нарххо!#REF!</f>
        <v>#REF!</v>
      </c>
      <c r="H20" s="74" t="e">
        <f>нарххо!#REF!</f>
        <v>#REF!</v>
      </c>
      <c r="I20" s="69" t="e">
        <f>нарххо!#REF!</f>
        <v>#REF!</v>
      </c>
      <c r="J20" s="75" t="e">
        <f>нарххо!#REF!</f>
        <v>#REF!</v>
      </c>
      <c r="K20" s="69" t="e">
        <f>нарххо!#REF!</f>
        <v>#REF!</v>
      </c>
      <c r="L20" s="75" t="e">
        <f>нарххо!#REF!</f>
        <v>#REF!</v>
      </c>
      <c r="M20" s="101" t="e">
        <f>нарххо!#REF!</f>
        <v>#REF!</v>
      </c>
      <c r="N20" s="76" t="e">
        <f>нарххо!#REF!</f>
        <v>#REF!</v>
      </c>
      <c r="O20" s="101" t="e">
        <f>нарххо!#REF!</f>
        <v>#REF!</v>
      </c>
      <c r="P20" s="76" t="e">
        <f>нарххо!#REF!</f>
        <v>#REF!</v>
      </c>
      <c r="Q20" s="101" t="e">
        <f>нарххо!#REF!</f>
        <v>#REF!</v>
      </c>
      <c r="R20" s="76" t="e">
        <f>нарххо!#REF!</f>
        <v>#REF!</v>
      </c>
      <c r="S20" s="101" t="e">
        <f>нарххо!#REF!</f>
        <v>#REF!</v>
      </c>
      <c r="T20" s="76" t="e">
        <f>нарххо!#REF!</f>
        <v>#REF!</v>
      </c>
      <c r="U20" s="71" t="e">
        <f>нарххо!#REF!</f>
        <v>#REF!</v>
      </c>
      <c r="V20" s="72" t="e">
        <f>нарххо!#REF!</f>
        <v>#REF!</v>
      </c>
      <c r="W20" s="71" t="e">
        <f>нарххо!#REF!</f>
        <v>#REF!</v>
      </c>
      <c r="X20" s="72" t="e">
        <f>нарххо!#REF!</f>
        <v>#REF!</v>
      </c>
    </row>
    <row r="21" spans="1:24" ht="14.25" x14ac:dyDescent="0.2">
      <c r="A21" s="77">
        <v>17</v>
      </c>
      <c r="B21" s="78" t="s">
        <v>13</v>
      </c>
      <c r="C21" s="100" t="e">
        <f>нарххо!#REF!</f>
        <v>#REF!</v>
      </c>
      <c r="D21" s="70" t="e">
        <f>нарххо!#REF!</f>
        <v>#REF!</v>
      </c>
      <c r="E21" s="71" t="e">
        <f>нарххо!#REF!</f>
        <v>#REF!</v>
      </c>
      <c r="F21" s="72" t="e">
        <f>нарххо!#REF!</f>
        <v>#REF!</v>
      </c>
      <c r="G21" s="73" t="e">
        <f>нарххо!#REF!</f>
        <v>#REF!</v>
      </c>
      <c r="H21" s="74" t="e">
        <f>нарххо!#REF!</f>
        <v>#REF!</v>
      </c>
      <c r="I21" s="69" t="e">
        <f>нарххо!#REF!</f>
        <v>#REF!</v>
      </c>
      <c r="J21" s="75" t="e">
        <f>нарххо!#REF!</f>
        <v>#REF!</v>
      </c>
      <c r="K21" s="69" t="e">
        <f>нарххо!#REF!</f>
        <v>#REF!</v>
      </c>
      <c r="L21" s="75" t="e">
        <f>нарххо!#REF!</f>
        <v>#REF!</v>
      </c>
      <c r="M21" s="101" t="e">
        <f>нарххо!#REF!</f>
        <v>#REF!</v>
      </c>
      <c r="N21" s="76" t="e">
        <f>нарххо!#REF!</f>
        <v>#REF!</v>
      </c>
      <c r="O21" s="101" t="e">
        <f>нарххо!#REF!</f>
        <v>#REF!</v>
      </c>
      <c r="P21" s="76" t="e">
        <f>нарххо!#REF!</f>
        <v>#REF!</v>
      </c>
      <c r="Q21" s="101" t="e">
        <f>нарххо!#REF!</f>
        <v>#REF!</v>
      </c>
      <c r="R21" s="76" t="e">
        <f>нарххо!#REF!</f>
        <v>#REF!</v>
      </c>
      <c r="S21" s="101" t="e">
        <f>нарххо!#REF!</f>
        <v>#REF!</v>
      </c>
      <c r="T21" s="76" t="e">
        <f>нарххо!#REF!</f>
        <v>#REF!</v>
      </c>
      <c r="U21" s="71" t="e">
        <f>нарххо!#REF!</f>
        <v>#REF!</v>
      </c>
      <c r="V21" s="72" t="e">
        <f>нарххо!#REF!</f>
        <v>#REF!</v>
      </c>
      <c r="W21" s="71" t="e">
        <f>нарххо!#REF!</f>
        <v>#REF!</v>
      </c>
      <c r="X21" s="72" t="e">
        <f>нарххо!#REF!</f>
        <v>#REF!</v>
      </c>
    </row>
    <row r="22" spans="1:24" ht="14.25" x14ac:dyDescent="0.2">
      <c r="A22" s="79">
        <v>18</v>
      </c>
      <c r="B22" s="78" t="s">
        <v>4</v>
      </c>
      <c r="C22" s="100" t="e">
        <f>нарххо!#REF!</f>
        <v>#REF!</v>
      </c>
      <c r="D22" s="70" t="e">
        <f>нарххо!#REF!</f>
        <v>#REF!</v>
      </c>
      <c r="E22" s="71" t="e">
        <f>нарххо!#REF!</f>
        <v>#REF!</v>
      </c>
      <c r="F22" s="72" t="e">
        <f>нарххо!#REF!</f>
        <v>#REF!</v>
      </c>
      <c r="G22" s="73" t="e">
        <f>нарххо!#REF!</f>
        <v>#REF!</v>
      </c>
      <c r="H22" s="74" t="e">
        <f>нарххо!#REF!</f>
        <v>#REF!</v>
      </c>
      <c r="I22" s="69" t="e">
        <f>нарххо!#REF!</f>
        <v>#REF!</v>
      </c>
      <c r="J22" s="75" t="e">
        <f>нарххо!#REF!</f>
        <v>#REF!</v>
      </c>
      <c r="K22" s="69" t="e">
        <f>нарххо!#REF!</f>
        <v>#REF!</v>
      </c>
      <c r="L22" s="75" t="e">
        <f>нарххо!#REF!</f>
        <v>#REF!</v>
      </c>
      <c r="M22" s="101" t="e">
        <f>нарххо!#REF!</f>
        <v>#REF!</v>
      </c>
      <c r="N22" s="76" t="e">
        <f>нарххо!#REF!</f>
        <v>#REF!</v>
      </c>
      <c r="O22" s="101" t="e">
        <f>нарххо!#REF!</f>
        <v>#REF!</v>
      </c>
      <c r="P22" s="76" t="e">
        <f>нарххо!#REF!</f>
        <v>#REF!</v>
      </c>
      <c r="Q22" s="101" t="e">
        <f>нарххо!#REF!</f>
        <v>#REF!</v>
      </c>
      <c r="R22" s="76" t="e">
        <f>нарххо!#REF!</f>
        <v>#REF!</v>
      </c>
      <c r="S22" s="101" t="e">
        <f>нарххо!#REF!</f>
        <v>#REF!</v>
      </c>
      <c r="T22" s="76" t="e">
        <f>нарххо!#REF!</f>
        <v>#REF!</v>
      </c>
      <c r="U22" s="71" t="e">
        <f>нарххо!#REF!</f>
        <v>#REF!</v>
      </c>
      <c r="V22" s="72" t="e">
        <f>нарххо!#REF!</f>
        <v>#REF!</v>
      </c>
      <c r="W22" s="71" t="e">
        <f>нарххо!#REF!</f>
        <v>#REF!</v>
      </c>
      <c r="X22" s="72" t="e">
        <f>нарххо!#REF!</f>
        <v>#REF!</v>
      </c>
    </row>
    <row r="23" spans="1:24" ht="14.25" x14ac:dyDescent="0.2">
      <c r="A23" s="80">
        <v>19</v>
      </c>
      <c r="B23" s="78" t="s">
        <v>21</v>
      </c>
      <c r="C23" s="100" t="e">
        <f>нарххо!#REF!</f>
        <v>#REF!</v>
      </c>
      <c r="D23" s="70" t="e">
        <f>нарххо!#REF!</f>
        <v>#REF!</v>
      </c>
      <c r="E23" s="71" t="e">
        <f>нарххо!#REF!</f>
        <v>#REF!</v>
      </c>
      <c r="F23" s="72" t="e">
        <f>нарххо!#REF!</f>
        <v>#REF!</v>
      </c>
      <c r="G23" s="73" t="e">
        <f>нарххо!#REF!</f>
        <v>#REF!</v>
      </c>
      <c r="H23" s="74" t="e">
        <f>нарххо!#REF!</f>
        <v>#REF!</v>
      </c>
      <c r="I23" s="69" t="e">
        <f>нарххо!#REF!</f>
        <v>#REF!</v>
      </c>
      <c r="J23" s="75" t="e">
        <f>нарххо!#REF!</f>
        <v>#REF!</v>
      </c>
      <c r="K23" s="69" t="e">
        <f>нарххо!#REF!</f>
        <v>#REF!</v>
      </c>
      <c r="L23" s="75" t="e">
        <f>нарххо!#REF!</f>
        <v>#REF!</v>
      </c>
      <c r="M23" s="101" t="e">
        <f>нарххо!#REF!</f>
        <v>#REF!</v>
      </c>
      <c r="N23" s="76" t="e">
        <f>нарххо!#REF!</f>
        <v>#REF!</v>
      </c>
      <c r="O23" s="101" t="e">
        <f>нарххо!#REF!</f>
        <v>#REF!</v>
      </c>
      <c r="P23" s="76" t="e">
        <f>нарххо!#REF!</f>
        <v>#REF!</v>
      </c>
      <c r="Q23" s="101" t="e">
        <f>нарххо!#REF!</f>
        <v>#REF!</v>
      </c>
      <c r="R23" s="76" t="e">
        <f>нарххо!#REF!</f>
        <v>#REF!</v>
      </c>
      <c r="S23" s="101" t="e">
        <f>нарххо!#REF!</f>
        <v>#REF!</v>
      </c>
      <c r="T23" s="76" t="e">
        <f>нарххо!#REF!</f>
        <v>#REF!</v>
      </c>
      <c r="U23" s="71" t="e">
        <f>нарххо!#REF!</f>
        <v>#REF!</v>
      </c>
      <c r="V23" s="72" t="e">
        <f>нарххо!#REF!</f>
        <v>#REF!</v>
      </c>
      <c r="W23" s="71" t="e">
        <f>нарххо!#REF!</f>
        <v>#REF!</v>
      </c>
      <c r="X23" s="72" t="e">
        <f>нарххо!#REF!</f>
        <v>#REF!</v>
      </c>
    </row>
    <row r="24" spans="1:24" ht="14.25" x14ac:dyDescent="0.2">
      <c r="A24" s="77">
        <v>20</v>
      </c>
      <c r="B24" s="78" t="s">
        <v>22</v>
      </c>
      <c r="C24" s="100" t="e">
        <f>нарххо!#REF!</f>
        <v>#REF!</v>
      </c>
      <c r="D24" s="70" t="e">
        <f>нарххо!#REF!</f>
        <v>#REF!</v>
      </c>
      <c r="E24" s="71" t="e">
        <f>нарххо!#REF!</f>
        <v>#REF!</v>
      </c>
      <c r="F24" s="72" t="e">
        <f>нарххо!#REF!</f>
        <v>#REF!</v>
      </c>
      <c r="G24" s="73" t="e">
        <f>нарххо!#REF!</f>
        <v>#REF!</v>
      </c>
      <c r="H24" s="74" t="e">
        <f>нарххо!#REF!</f>
        <v>#REF!</v>
      </c>
      <c r="I24" s="69" t="e">
        <f>нарххо!#REF!</f>
        <v>#REF!</v>
      </c>
      <c r="J24" s="75" t="e">
        <f>нарххо!#REF!</f>
        <v>#REF!</v>
      </c>
      <c r="K24" s="69" t="e">
        <f>нарххо!#REF!</f>
        <v>#REF!</v>
      </c>
      <c r="L24" s="75" t="e">
        <f>нарххо!#REF!</f>
        <v>#REF!</v>
      </c>
      <c r="M24" s="101" t="e">
        <f>нарххо!#REF!</f>
        <v>#REF!</v>
      </c>
      <c r="N24" s="76" t="e">
        <f>нарххо!#REF!</f>
        <v>#REF!</v>
      </c>
      <c r="O24" s="101" t="e">
        <f>нарххо!#REF!</f>
        <v>#REF!</v>
      </c>
      <c r="P24" s="76" t="e">
        <f>нарххо!#REF!</f>
        <v>#REF!</v>
      </c>
      <c r="Q24" s="101" t="e">
        <f>нарххо!#REF!</f>
        <v>#REF!</v>
      </c>
      <c r="R24" s="76" t="e">
        <f>нарххо!#REF!</f>
        <v>#REF!</v>
      </c>
      <c r="S24" s="101" t="e">
        <f>нарххо!#REF!</f>
        <v>#REF!</v>
      </c>
      <c r="T24" s="76" t="e">
        <f>нарххо!#REF!</f>
        <v>#REF!</v>
      </c>
      <c r="U24" s="71" t="e">
        <f>нарххо!#REF!</f>
        <v>#REF!</v>
      </c>
      <c r="V24" s="72" t="e">
        <f>нарххо!#REF!</f>
        <v>#REF!</v>
      </c>
      <c r="W24" s="71" t="e">
        <f>нарххо!#REF!</f>
        <v>#REF!</v>
      </c>
      <c r="X24" s="72" t="e">
        <f>нарххо!#REF!</f>
        <v>#REF!</v>
      </c>
    </row>
    <row r="25" spans="1:24" ht="14.25" x14ac:dyDescent="0.2">
      <c r="A25" s="79">
        <v>21</v>
      </c>
      <c r="B25" s="78" t="s">
        <v>23</v>
      </c>
      <c r="C25" s="100" t="e">
        <f>нарххо!#REF!</f>
        <v>#REF!</v>
      </c>
      <c r="D25" s="70" t="e">
        <f>нарххо!#REF!</f>
        <v>#REF!</v>
      </c>
      <c r="E25" s="71" t="e">
        <f>нарххо!#REF!</f>
        <v>#REF!</v>
      </c>
      <c r="F25" s="72" t="e">
        <f>нарххо!#REF!</f>
        <v>#REF!</v>
      </c>
      <c r="G25" s="73" t="e">
        <f>нарххо!#REF!</f>
        <v>#REF!</v>
      </c>
      <c r="H25" s="74" t="e">
        <f>нарххо!#REF!</f>
        <v>#REF!</v>
      </c>
      <c r="I25" s="69" t="e">
        <f>нарххо!#REF!</f>
        <v>#REF!</v>
      </c>
      <c r="J25" s="75" t="e">
        <f>нарххо!#REF!</f>
        <v>#REF!</v>
      </c>
      <c r="K25" s="69" t="e">
        <f>нарххо!#REF!</f>
        <v>#REF!</v>
      </c>
      <c r="L25" s="75" t="e">
        <f>нарххо!#REF!</f>
        <v>#REF!</v>
      </c>
      <c r="M25" s="101" t="e">
        <f>нарххо!#REF!</f>
        <v>#REF!</v>
      </c>
      <c r="N25" s="76" t="e">
        <f>нарххо!#REF!</f>
        <v>#REF!</v>
      </c>
      <c r="O25" s="101" t="e">
        <f>нарххо!#REF!</f>
        <v>#REF!</v>
      </c>
      <c r="P25" s="76" t="e">
        <f>нарххо!#REF!</f>
        <v>#REF!</v>
      </c>
      <c r="Q25" s="101" t="e">
        <f>нарххо!#REF!</f>
        <v>#REF!</v>
      </c>
      <c r="R25" s="76" t="e">
        <f>нарххо!#REF!</f>
        <v>#REF!</v>
      </c>
      <c r="S25" s="101" t="e">
        <f>нарххо!#REF!</f>
        <v>#REF!</v>
      </c>
      <c r="T25" s="76" t="e">
        <f>нарххо!#REF!</f>
        <v>#REF!</v>
      </c>
      <c r="U25" s="71" t="e">
        <f>нарххо!#REF!</f>
        <v>#REF!</v>
      </c>
      <c r="V25" s="72" t="e">
        <f>нарххо!#REF!</f>
        <v>#REF!</v>
      </c>
      <c r="W25" s="71" t="e">
        <f>нарххо!#REF!</f>
        <v>#REF!</v>
      </c>
      <c r="X25" s="72" t="e">
        <f>нарххо!#REF!</f>
        <v>#REF!</v>
      </c>
    </row>
    <row r="26" spans="1:24" s="153" customFormat="1" ht="21" x14ac:dyDescent="0.2">
      <c r="A26" s="288">
        <v>22</v>
      </c>
      <c r="B26" s="303" t="s">
        <v>125</v>
      </c>
      <c r="C26" s="155" t="str">
        <f>'Хафтаи гузашта'!C26:C27</f>
        <v xml:space="preserve">(400 грамм) </v>
      </c>
      <c r="D26" s="309" t="e">
        <f>нарххо!#REF!</f>
        <v>#REF!</v>
      </c>
      <c r="E26" s="155" t="str">
        <f>'Хафтаи гузашта'!E26</f>
        <v xml:space="preserve"> (450 грамм)  </v>
      </c>
      <c r="F26" s="305" t="e">
        <f>нарххо!#REF!</f>
        <v>#REF!</v>
      </c>
      <c r="G26" s="155" t="str">
        <f>'Хафтаи гузашта'!G26</f>
        <v xml:space="preserve">(380 грамм)  </v>
      </c>
      <c r="H26" s="311" t="e">
        <f>нарххо!#REF!</f>
        <v>#REF!</v>
      </c>
      <c r="I26" s="155" t="str">
        <f>'Хафтаи гузашта'!I26</f>
        <v xml:space="preserve">(500 грамм)  </v>
      </c>
      <c r="J26" s="292" t="e">
        <f>нарххо!#REF!</f>
        <v>#REF!</v>
      </c>
      <c r="K26" s="155" t="str">
        <f>'Хафтаи гузашта'!K26</f>
        <v xml:space="preserve">(400 грамм)  </v>
      </c>
      <c r="L26" s="292" t="e">
        <f>нарххо!#REF!</f>
        <v>#REF!</v>
      </c>
      <c r="M26" s="155" t="str">
        <f>'Хафтаи гузашта'!M26</f>
        <v xml:space="preserve">(450 грамм)  </v>
      </c>
      <c r="N26" s="307" t="e">
        <f>нарххо!#REF!</f>
        <v>#REF!</v>
      </c>
      <c r="O26" s="155" t="str">
        <f>'Хафтаи гузашта'!O26</f>
        <v xml:space="preserve">(400 грамм)  </v>
      </c>
      <c r="P26" s="307" t="e">
        <f>нарххо!#REF!</f>
        <v>#REF!</v>
      </c>
      <c r="Q26" s="155" t="str">
        <f>'Хафтаи гузашта'!Q26</f>
        <v xml:space="preserve">(400 грамм)  </v>
      </c>
      <c r="R26" s="307" t="e">
        <f>нарххо!#REF!</f>
        <v>#REF!</v>
      </c>
      <c r="S26" s="155" t="str">
        <f>'Хафтаи гузашта'!S26</f>
        <v xml:space="preserve">(430 грамм) </v>
      </c>
      <c r="T26" s="307" t="e">
        <f>нарххо!#REF!</f>
        <v>#REF!</v>
      </c>
      <c r="U26" s="155" t="str">
        <f>'Хафтаи гузашта'!U26</f>
        <v xml:space="preserve">(400 грамм)  </v>
      </c>
      <c r="V26" s="305" t="e">
        <f>нарххо!#REF!</f>
        <v>#REF!</v>
      </c>
      <c r="W26" s="155" t="str">
        <f>'Хафтаи гузашта'!W26</f>
        <v xml:space="preserve">(400 грамм) </v>
      </c>
      <c r="X26" s="305" t="e">
        <f>нарххо!#REF!</f>
        <v>#REF!</v>
      </c>
    </row>
    <row r="27" spans="1:24" s="153" customFormat="1" ht="12" customHeight="1" x14ac:dyDescent="0.2">
      <c r="A27" s="289"/>
      <c r="B27" s="304"/>
      <c r="C27" s="156" t="e">
        <f>'Соли гузашта'!C27</f>
        <v>#REF!</v>
      </c>
      <c r="D27" s="310"/>
      <c r="E27" s="156" t="e">
        <f>'Соли гузашта'!E27</f>
        <v>#REF!</v>
      </c>
      <c r="F27" s="306"/>
      <c r="G27" s="156" t="e">
        <f>'Соли гузашта'!G27</f>
        <v>#REF!</v>
      </c>
      <c r="H27" s="312"/>
      <c r="I27" s="156" t="e">
        <f>'Соли гузашта'!I27</f>
        <v>#REF!</v>
      </c>
      <c r="J27" s="293"/>
      <c r="K27" s="156" t="e">
        <f>'Соли гузашта'!K27</f>
        <v>#REF!</v>
      </c>
      <c r="L27" s="293"/>
      <c r="M27" s="156" t="e">
        <f>'Соли гузашта'!M27</f>
        <v>#REF!</v>
      </c>
      <c r="N27" s="308"/>
      <c r="O27" s="156" t="e">
        <f>'Соли гузашта'!O27</f>
        <v>#REF!</v>
      </c>
      <c r="P27" s="308"/>
      <c r="Q27" s="156" t="e">
        <f>'Соли гузашта'!Q27</f>
        <v>#REF!</v>
      </c>
      <c r="R27" s="308"/>
      <c r="S27" s="156" t="e">
        <f>'Соли гузашта'!S27</f>
        <v>#REF!</v>
      </c>
      <c r="T27" s="308"/>
      <c r="U27" s="156" t="e">
        <f>'Соли гузашта'!U27</f>
        <v>#REF!</v>
      </c>
      <c r="V27" s="306"/>
      <c r="W27" s="156" t="e">
        <f>'Соли гузашта'!W27</f>
        <v>#REF!</v>
      </c>
      <c r="X27" s="306"/>
    </row>
    <row r="28" spans="1:24" ht="14.25" x14ac:dyDescent="0.2">
      <c r="A28" s="77">
        <v>23</v>
      </c>
      <c r="B28" s="78" t="s">
        <v>27</v>
      </c>
      <c r="C28" s="100" t="e">
        <f>нарххо!#REF!</f>
        <v>#REF!</v>
      </c>
      <c r="D28" s="70" t="e">
        <f>нарххо!#REF!</f>
        <v>#REF!</v>
      </c>
      <c r="E28" s="71" t="e">
        <f>нарххо!#REF!</f>
        <v>#REF!</v>
      </c>
      <c r="F28" s="72" t="e">
        <f>нарххо!#REF!</f>
        <v>#REF!</v>
      </c>
      <c r="G28" s="73" t="e">
        <f>нарххо!#REF!</f>
        <v>#REF!</v>
      </c>
      <c r="H28" s="74" t="e">
        <f>нарххо!#REF!</f>
        <v>#REF!</v>
      </c>
      <c r="I28" s="69" t="e">
        <f>нарххо!#REF!</f>
        <v>#REF!</v>
      </c>
      <c r="J28" s="75" t="e">
        <f>нарххо!#REF!</f>
        <v>#REF!</v>
      </c>
      <c r="K28" s="69" t="e">
        <f>нарххо!#REF!</f>
        <v>#REF!</v>
      </c>
      <c r="L28" s="75" t="e">
        <f>нарххо!#REF!</f>
        <v>#REF!</v>
      </c>
      <c r="M28" s="101" t="e">
        <f>нарххо!#REF!</f>
        <v>#REF!</v>
      </c>
      <c r="N28" s="76" t="e">
        <f>нарххо!#REF!</f>
        <v>#REF!</v>
      </c>
      <c r="O28" s="101" t="e">
        <f>нарххо!#REF!</f>
        <v>#REF!</v>
      </c>
      <c r="P28" s="76" t="e">
        <f>нарххо!#REF!</f>
        <v>#REF!</v>
      </c>
      <c r="Q28" s="101" t="e">
        <f>нарххо!#REF!</f>
        <v>#REF!</v>
      </c>
      <c r="R28" s="76" t="e">
        <f>нарххо!#REF!</f>
        <v>#REF!</v>
      </c>
      <c r="S28" s="101" t="e">
        <f>нарххо!#REF!</f>
        <v>#REF!</v>
      </c>
      <c r="T28" s="76" t="e">
        <f>нарххо!#REF!</f>
        <v>#REF!</v>
      </c>
      <c r="U28" s="71" t="e">
        <f>нарххо!#REF!</f>
        <v>#REF!</v>
      </c>
      <c r="V28" s="72" t="e">
        <f>нарххо!#REF!</f>
        <v>#REF!</v>
      </c>
      <c r="W28" s="71" t="e">
        <f>нарххо!#REF!</f>
        <v>#REF!</v>
      </c>
      <c r="X28" s="72" t="e">
        <f>нарххо!#REF!</f>
        <v>#REF!</v>
      </c>
    </row>
    <row r="29" spans="1:24" ht="14.25" x14ac:dyDescent="0.2">
      <c r="A29" s="79">
        <v>24</v>
      </c>
      <c r="B29" s="78" t="s">
        <v>9</v>
      </c>
      <c r="C29" s="100"/>
      <c r="D29" s="70"/>
      <c r="E29" s="71" t="e">
        <f>нарххо!#REF!</f>
        <v>#REF!</v>
      </c>
      <c r="F29" s="72" t="e">
        <f>нарххо!#REF!</f>
        <v>#REF!</v>
      </c>
      <c r="G29" s="73" t="e">
        <f>нарххо!#REF!</f>
        <v>#REF!</v>
      </c>
      <c r="H29" s="74" t="e">
        <f>нарххо!#REF!</f>
        <v>#REF!</v>
      </c>
      <c r="I29" s="69" t="e">
        <f>нарххо!#REF!</f>
        <v>#REF!</v>
      </c>
      <c r="J29" s="75" t="e">
        <f>нарххо!#REF!</f>
        <v>#REF!</v>
      </c>
      <c r="K29" s="69"/>
      <c r="L29" s="75"/>
      <c r="M29" s="101"/>
      <c r="N29" s="76"/>
      <c r="O29" s="101"/>
      <c r="P29" s="76"/>
      <c r="Q29" s="101"/>
      <c r="R29" s="76"/>
      <c r="S29" s="101"/>
      <c r="T29" s="76"/>
      <c r="U29" s="71"/>
      <c r="V29" s="72"/>
      <c r="W29" s="71"/>
      <c r="X29" s="72"/>
    </row>
    <row r="30" spans="1:24" ht="14.25" x14ac:dyDescent="0.2">
      <c r="A30" s="80">
        <v>25</v>
      </c>
      <c r="B30" s="78" t="s">
        <v>10</v>
      </c>
      <c r="C30" s="100" t="e">
        <f>нарххо!#REF!</f>
        <v>#REF!</v>
      </c>
      <c r="D30" s="70" t="e">
        <f>нарххо!#REF!</f>
        <v>#REF!</v>
      </c>
      <c r="E30" s="71" t="e">
        <f>нарххо!#REF!</f>
        <v>#REF!</v>
      </c>
      <c r="F30" s="72" t="e">
        <f>нарххо!#REF!</f>
        <v>#REF!</v>
      </c>
      <c r="G30" s="73" t="e">
        <f>нарххо!#REF!</f>
        <v>#REF!</v>
      </c>
      <c r="H30" s="74" t="e">
        <f>нарххо!#REF!</f>
        <v>#REF!</v>
      </c>
      <c r="I30" s="69" t="e">
        <f>нарххо!#REF!</f>
        <v>#REF!</v>
      </c>
      <c r="J30" s="75" t="e">
        <f>нарххо!#REF!</f>
        <v>#REF!</v>
      </c>
      <c r="K30" s="69" t="e">
        <f>нарххо!#REF!</f>
        <v>#REF!</v>
      </c>
      <c r="L30" s="75" t="e">
        <f>нарххо!#REF!</f>
        <v>#REF!</v>
      </c>
      <c r="M30" s="101" t="e">
        <f>нарххо!#REF!</f>
        <v>#REF!</v>
      </c>
      <c r="N30" s="76" t="e">
        <f>нарххо!#REF!</f>
        <v>#REF!</v>
      </c>
      <c r="O30" s="101" t="e">
        <f>нарххо!#REF!</f>
        <v>#REF!</v>
      </c>
      <c r="P30" s="76" t="e">
        <f>нарххо!#REF!</f>
        <v>#REF!</v>
      </c>
      <c r="Q30" s="101" t="e">
        <f>нарххо!#REF!</f>
        <v>#REF!</v>
      </c>
      <c r="R30" s="76" t="e">
        <f>нарххо!#REF!</f>
        <v>#REF!</v>
      </c>
      <c r="S30" s="101" t="e">
        <f>нарххо!#REF!</f>
        <v>#REF!</v>
      </c>
      <c r="T30" s="76" t="e">
        <f>нарххо!#REF!</f>
        <v>#REF!</v>
      </c>
      <c r="U30" s="71" t="e">
        <f>нарххо!#REF!</f>
        <v>#REF!</v>
      </c>
      <c r="V30" s="72" t="e">
        <f>нарххо!#REF!</f>
        <v>#REF!</v>
      </c>
      <c r="W30" s="71" t="e">
        <f>нарххо!#REF!</f>
        <v>#REF!</v>
      </c>
      <c r="X30" s="72" t="e">
        <f>нарххо!#REF!</f>
        <v>#REF!</v>
      </c>
    </row>
    <row r="31" spans="1:24" ht="42.75" x14ac:dyDescent="0.2">
      <c r="A31" s="97"/>
      <c r="B31" s="81" t="s">
        <v>95</v>
      </c>
      <c r="C31" s="100"/>
      <c r="D31" s="70"/>
      <c r="E31" s="71"/>
      <c r="F31" s="72"/>
      <c r="G31" s="73"/>
      <c r="H31" s="74"/>
      <c r="I31" s="69"/>
      <c r="J31" s="75"/>
      <c r="K31" s="69"/>
      <c r="L31" s="75"/>
      <c r="M31" s="101"/>
      <c r="N31" s="76"/>
      <c r="O31" s="101"/>
      <c r="P31" s="76"/>
      <c r="Q31" s="101"/>
      <c r="R31" s="76"/>
      <c r="S31" s="101"/>
      <c r="T31" s="76"/>
      <c r="U31" s="71"/>
      <c r="V31" s="72"/>
      <c r="W31" s="71"/>
      <c r="X31" s="72"/>
    </row>
    <row r="32" spans="1:24" ht="14.25" x14ac:dyDescent="0.2">
      <c r="A32" s="97"/>
      <c r="B32" s="78" t="s">
        <v>47</v>
      </c>
      <c r="C32" s="100" t="e">
        <f>нарххо!#REF!</f>
        <v>#REF!</v>
      </c>
      <c r="D32" s="70" t="e">
        <f>нарххо!#REF!</f>
        <v>#REF!</v>
      </c>
      <c r="E32" s="71" t="e">
        <f>нарххо!#REF!</f>
        <v>#REF!</v>
      </c>
      <c r="F32" s="72" t="e">
        <f>нарххо!#REF!</f>
        <v>#REF!</v>
      </c>
      <c r="G32" s="73" t="e">
        <f>нарххо!#REF!</f>
        <v>#REF!</v>
      </c>
      <c r="H32" s="74" t="e">
        <f>нарххо!#REF!</f>
        <v>#REF!</v>
      </c>
      <c r="I32" s="69" t="e">
        <f>нарххо!#REF!</f>
        <v>#REF!</v>
      </c>
      <c r="J32" s="75" t="e">
        <f>нарххо!#REF!</f>
        <v>#REF!</v>
      </c>
      <c r="K32" s="69" t="e">
        <f>нарххо!#REF!</f>
        <v>#REF!</v>
      </c>
      <c r="L32" s="75" t="e">
        <f>нарххо!#REF!</f>
        <v>#REF!</v>
      </c>
      <c r="M32" s="101" t="e">
        <f>нарххо!#REF!</f>
        <v>#REF!</v>
      </c>
      <c r="N32" s="76" t="e">
        <f>нарххо!#REF!</f>
        <v>#REF!</v>
      </c>
      <c r="O32" s="101" t="e">
        <f>нарххо!#REF!</f>
        <v>#REF!</v>
      </c>
      <c r="P32" s="76" t="e">
        <f>нарххо!#REF!</f>
        <v>#REF!</v>
      </c>
      <c r="Q32" s="101" t="e">
        <f>нарххо!#REF!</f>
        <v>#REF!</v>
      </c>
      <c r="R32" s="76" t="e">
        <f>нарххо!#REF!</f>
        <v>#REF!</v>
      </c>
      <c r="S32" s="101" t="e">
        <f>нарххо!#REF!</f>
        <v>#REF!</v>
      </c>
      <c r="T32" s="76" t="e">
        <f>нарххо!#REF!</f>
        <v>#REF!</v>
      </c>
      <c r="U32" s="71" t="e">
        <f>нарххо!#REF!</f>
        <v>#REF!</v>
      </c>
      <c r="V32" s="72" t="e">
        <f>нарххо!#REF!</f>
        <v>#REF!</v>
      </c>
      <c r="W32" s="71" t="e">
        <f>нарххо!#REF!</f>
        <v>#REF!</v>
      </c>
      <c r="X32" s="72" t="e">
        <f>нарххо!#REF!</f>
        <v>#REF!</v>
      </c>
    </row>
    <row r="33" spans="1:24" ht="14.25" x14ac:dyDescent="0.2">
      <c r="A33" s="97"/>
      <c r="B33" s="78" t="s">
        <v>48</v>
      </c>
      <c r="C33" s="100" t="e">
        <f>нарххо!#REF!</f>
        <v>#REF!</v>
      </c>
      <c r="D33" s="70" t="e">
        <f>нарххо!#REF!</f>
        <v>#REF!</v>
      </c>
      <c r="E33" s="71" t="e">
        <f>нарххо!#REF!</f>
        <v>#REF!</v>
      </c>
      <c r="F33" s="72" t="e">
        <f>нарххо!#REF!</f>
        <v>#REF!</v>
      </c>
      <c r="G33" s="73" t="e">
        <f>нарххо!#REF!</f>
        <v>#REF!</v>
      </c>
      <c r="H33" s="74" t="e">
        <f>нарххо!#REF!</f>
        <v>#REF!</v>
      </c>
      <c r="I33" s="69" t="e">
        <f>нарххо!#REF!</f>
        <v>#REF!</v>
      </c>
      <c r="J33" s="75" t="e">
        <f>нарххо!#REF!</f>
        <v>#REF!</v>
      </c>
      <c r="K33" s="69" t="e">
        <f>нарххо!#REF!</f>
        <v>#REF!</v>
      </c>
      <c r="L33" s="75" t="e">
        <f>нарххо!#REF!</f>
        <v>#REF!</v>
      </c>
      <c r="M33" s="101" t="e">
        <f>нарххо!#REF!</f>
        <v>#REF!</v>
      </c>
      <c r="N33" s="76" t="e">
        <f>нарххо!#REF!</f>
        <v>#REF!</v>
      </c>
      <c r="O33" s="101" t="e">
        <f>нарххо!#REF!</f>
        <v>#REF!</v>
      </c>
      <c r="P33" s="76" t="e">
        <f>нарххо!#REF!</f>
        <v>#REF!</v>
      </c>
      <c r="Q33" s="101" t="e">
        <f>нарххо!#REF!</f>
        <v>#REF!</v>
      </c>
      <c r="R33" s="76" t="e">
        <f>нарххо!#REF!</f>
        <v>#REF!</v>
      </c>
      <c r="S33" s="101" t="e">
        <f>нарххо!#REF!</f>
        <v>#REF!</v>
      </c>
      <c r="T33" s="76" t="e">
        <f>нарххо!#REF!</f>
        <v>#REF!</v>
      </c>
      <c r="U33" s="71" t="e">
        <f>нарххо!#REF!</f>
        <v>#REF!</v>
      </c>
      <c r="V33" s="72" t="e">
        <f>нарххо!#REF!</f>
        <v>#REF!</v>
      </c>
      <c r="W33" s="71" t="e">
        <f>нарххо!#REF!</f>
        <v>#REF!</v>
      </c>
      <c r="X33" s="72" t="e">
        <f>нарххо!#REF!</f>
        <v>#REF!</v>
      </c>
    </row>
    <row r="34" spans="1:24" ht="14.25" x14ac:dyDescent="0.2">
      <c r="A34" s="97"/>
      <c r="B34" s="78" t="s">
        <v>126</v>
      </c>
      <c r="C34" s="69">
        <f>'Хафтаи гузашта'!C34</f>
        <v>65</v>
      </c>
      <c r="D34" s="70"/>
      <c r="E34" s="69">
        <f>'Хафтаи гузашта'!E34</f>
        <v>47</v>
      </c>
      <c r="F34" s="71"/>
      <c r="G34" s="69">
        <f>'Хафтаи гузашта'!G34</f>
        <v>47.4</v>
      </c>
      <c r="H34" s="74"/>
      <c r="I34" s="69">
        <f>'Хафтаи гузашта'!I34</f>
        <v>45</v>
      </c>
      <c r="J34" s="75"/>
      <c r="K34" s="69">
        <f>'Хафтаи гузашта'!K34</f>
        <v>50</v>
      </c>
      <c r="L34" s="83"/>
      <c r="M34" s="69">
        <f>'Хафтаи гузашта'!M34</f>
        <v>34</v>
      </c>
      <c r="N34" s="76"/>
      <c r="O34" s="69">
        <f>'Хафтаи гузашта'!O34</f>
        <v>38</v>
      </c>
      <c r="P34" s="76"/>
      <c r="Q34" s="69">
        <f>'Хафтаи гузашта'!Q34</f>
        <v>38</v>
      </c>
      <c r="R34" s="82"/>
      <c r="S34" s="69">
        <f>'Хафтаи гузашта'!S34</f>
        <v>35</v>
      </c>
      <c r="T34" s="76"/>
      <c r="U34" s="69" t="e">
        <f>'Хафтаи гузашта'!U34</f>
        <v>#REF!</v>
      </c>
      <c r="V34" s="71"/>
      <c r="W34" s="69" t="e">
        <f>'Хафтаи гузашта'!W34</f>
        <v>#REF!</v>
      </c>
      <c r="X34" s="71"/>
    </row>
    <row r="35" spans="1:24" x14ac:dyDescent="0.2">
      <c r="A35" s="84"/>
      <c r="B35" s="33" t="str">
        <f>нарххо!B44</f>
        <v>*) In the retail price on 19.02.2024 recorded sales of flour first grade domestic wheat production and with the Republic of Kazakhstan, as has the largest share of sales.</v>
      </c>
      <c r="C35" s="84"/>
      <c r="D35" s="85"/>
      <c r="E35" s="84"/>
      <c r="F35" s="86"/>
      <c r="G35" s="84"/>
      <c r="H35" s="86"/>
      <c r="I35" s="84"/>
      <c r="J35" s="86"/>
      <c r="K35" s="84"/>
      <c r="L35" s="86"/>
      <c r="M35" s="84"/>
      <c r="N35" s="86"/>
      <c r="O35" s="84"/>
      <c r="P35" s="86"/>
      <c r="Q35" s="84"/>
      <c r="R35" s="86"/>
      <c r="S35" s="59"/>
      <c r="T35" s="87"/>
      <c r="U35" s="59"/>
      <c r="V35" s="87"/>
      <c r="X35" s="87"/>
    </row>
    <row r="36" spans="1:24" x14ac:dyDescent="0.2">
      <c r="A36" s="84"/>
      <c r="B36" s="277" t="s">
        <v>127</v>
      </c>
      <c r="C36" s="277"/>
      <c r="D36" s="277"/>
      <c r="E36" s="277"/>
      <c r="F36" s="277"/>
      <c r="G36" s="277"/>
      <c r="H36" s="277"/>
      <c r="I36" s="277"/>
      <c r="J36" s="277"/>
      <c r="K36" s="277"/>
      <c r="L36" s="277"/>
      <c r="M36" s="277"/>
      <c r="N36" s="277"/>
      <c r="O36" s="277"/>
      <c r="P36" s="277"/>
      <c r="Q36" s="277"/>
      <c r="R36" s="277"/>
      <c r="S36" s="59"/>
      <c r="T36" s="87"/>
      <c r="U36" s="59"/>
      <c r="V36" s="87"/>
      <c r="X36" s="87"/>
    </row>
    <row r="37" spans="1:24" x14ac:dyDescent="0.2">
      <c r="A37" s="84"/>
      <c r="B37" s="122"/>
      <c r="C37" s="122"/>
      <c r="D37" s="88"/>
      <c r="E37" s="122"/>
      <c r="F37" s="89"/>
      <c r="G37" s="122"/>
      <c r="H37" s="89"/>
      <c r="I37" s="122"/>
      <c r="J37" s="89"/>
      <c r="K37" s="122"/>
      <c r="L37" s="89"/>
      <c r="M37" s="122"/>
      <c r="N37" s="89"/>
      <c r="O37" s="122"/>
      <c r="P37" s="89"/>
      <c r="Q37" s="122"/>
      <c r="R37" s="89"/>
      <c r="S37" s="59"/>
      <c r="T37" s="87"/>
      <c r="U37" s="59"/>
      <c r="V37" s="87"/>
      <c r="X37" s="87"/>
    </row>
    <row r="38" spans="1:24" ht="63" customHeight="1" x14ac:dyDescent="0.2">
      <c r="A38" s="97"/>
      <c r="B38" s="90"/>
      <c r="C38" s="65" t="s">
        <v>128</v>
      </c>
      <c r="D38" s="66" t="str">
        <f>$D$4</f>
        <v>бо % нисбат ба 31.12.18</v>
      </c>
      <c r="E38" s="65" t="s">
        <v>129</v>
      </c>
      <c r="F38" s="66" t="str">
        <f>$D$4</f>
        <v>бо % нисбат ба 31.12.18</v>
      </c>
      <c r="G38" s="91" t="s">
        <v>130</v>
      </c>
      <c r="H38" s="66" t="str">
        <f>$D$4</f>
        <v>бо % нисбат ба 31.12.18</v>
      </c>
      <c r="I38" s="65" t="s">
        <v>131</v>
      </c>
      <c r="J38" s="66" t="str">
        <f>$D$4</f>
        <v>бо % нисбат ба 31.12.18</v>
      </c>
      <c r="K38" s="67" t="s">
        <v>132</v>
      </c>
      <c r="L38" s="66" t="str">
        <f>$D$4</f>
        <v>бо % нисбат ба 31.12.18</v>
      </c>
      <c r="M38" s="67" t="s">
        <v>133</v>
      </c>
      <c r="N38" s="66" t="str">
        <f>$D$4</f>
        <v>бо % нисбат ба 31.12.18</v>
      </c>
      <c r="O38" s="67" t="s">
        <v>134</v>
      </c>
      <c r="P38" s="66" t="str">
        <f>$D$4</f>
        <v>бо % нисбат ба 31.12.18</v>
      </c>
      <c r="Q38" s="65" t="s">
        <v>135</v>
      </c>
      <c r="R38" s="66" t="str">
        <f>$D$4</f>
        <v>бо % нисбат ба 31.12.18</v>
      </c>
      <c r="S38" s="65" t="s">
        <v>136</v>
      </c>
      <c r="T38" s="66" t="str">
        <f>$D$4</f>
        <v>бо % нисбат ба 31.12.18</v>
      </c>
      <c r="U38" s="67" t="s">
        <v>137</v>
      </c>
      <c r="V38" s="66" t="str">
        <f>$D$4</f>
        <v>бо % нисбат ба 31.12.18</v>
      </c>
      <c r="X38" s="87"/>
    </row>
    <row r="39" spans="1:24" ht="15.75" x14ac:dyDescent="0.25">
      <c r="A39" s="80">
        <v>1</v>
      </c>
      <c r="B39" s="17" t="s">
        <v>36</v>
      </c>
      <c r="C39" s="69" t="e">
        <f>нарххо!#REF!</f>
        <v>#REF!</v>
      </c>
      <c r="D39" s="75" t="e">
        <f>нарххо!#REF!</f>
        <v>#REF!</v>
      </c>
      <c r="E39" s="69" t="e">
        <f>нарххо!#REF!</f>
        <v>#REF!</v>
      </c>
      <c r="F39" s="75" t="e">
        <f>нарххо!#REF!</f>
        <v>#REF!</v>
      </c>
      <c r="G39" s="69" t="e">
        <f>нарххо!#REF!</f>
        <v>#REF!</v>
      </c>
      <c r="H39" s="75" t="e">
        <f>нарххо!#REF!</f>
        <v>#REF!</v>
      </c>
      <c r="I39" s="69" t="e">
        <f>нарххо!#REF!</f>
        <v>#REF!</v>
      </c>
      <c r="J39" s="75" t="e">
        <f>нарххо!#REF!</f>
        <v>#REF!</v>
      </c>
      <c r="K39" s="71" t="e">
        <f>нарххо!#REF!</f>
        <v>#REF!</v>
      </c>
      <c r="L39" s="72" t="e">
        <f>нарххо!#REF!</f>
        <v>#REF!</v>
      </c>
      <c r="M39" s="92" t="e">
        <f>нарххо!#REF!</f>
        <v>#REF!</v>
      </c>
      <c r="N39" s="93" t="e">
        <f>нарххо!#REF!</f>
        <v>#REF!</v>
      </c>
      <c r="O39" s="69" t="e">
        <f>нарххо!#REF!</f>
        <v>#REF!</v>
      </c>
      <c r="P39" s="75" t="e">
        <f>нарххо!#REF!</f>
        <v>#REF!</v>
      </c>
      <c r="Q39" s="69" t="e">
        <f>нарххо!#REF!</f>
        <v>#REF!</v>
      </c>
      <c r="R39" s="75" t="e">
        <f>нарххо!#REF!</f>
        <v>#REF!</v>
      </c>
      <c r="S39" s="69" t="e">
        <f>нарххо!#REF!</f>
        <v>#REF!</v>
      </c>
      <c r="T39" s="75" t="e">
        <f>нарххо!#REF!</f>
        <v>#REF!</v>
      </c>
      <c r="U39" s="101" t="e">
        <f>нарххо!#REF!</f>
        <v>#REF!</v>
      </c>
      <c r="V39" s="76" t="e">
        <f>нарххо!#REF!</f>
        <v>#REF!</v>
      </c>
      <c r="X39" s="87"/>
    </row>
    <row r="40" spans="1:24" ht="14.25" x14ac:dyDescent="0.2">
      <c r="A40" s="77">
        <v>2</v>
      </c>
      <c r="B40" s="78" t="s">
        <v>11</v>
      </c>
      <c r="C40" s="69" t="e">
        <f>нарххо!#REF!</f>
        <v>#REF!</v>
      </c>
      <c r="D40" s="75" t="e">
        <f>нарххо!#REF!</f>
        <v>#REF!</v>
      </c>
      <c r="E40" s="69" t="e">
        <f>нарххо!#REF!</f>
        <v>#REF!</v>
      </c>
      <c r="F40" s="75" t="e">
        <f>нарххо!#REF!</f>
        <v>#REF!</v>
      </c>
      <c r="G40" s="69" t="e">
        <f>нарххо!#REF!</f>
        <v>#REF!</v>
      </c>
      <c r="H40" s="75" t="e">
        <f>нарххо!#REF!</f>
        <v>#REF!</v>
      </c>
      <c r="I40" s="69" t="e">
        <f>нарххо!#REF!</f>
        <v>#REF!</v>
      </c>
      <c r="J40" s="75" t="e">
        <f>нарххо!#REF!</f>
        <v>#REF!</v>
      </c>
      <c r="K40" s="71" t="e">
        <f>нарххо!#REF!</f>
        <v>#REF!</v>
      </c>
      <c r="L40" s="72" t="e">
        <f>нарххо!#REF!</f>
        <v>#REF!</v>
      </c>
      <c r="M40" s="92" t="e">
        <f>нарххо!#REF!</f>
        <v>#REF!</v>
      </c>
      <c r="N40" s="93" t="e">
        <f>нарххо!#REF!</f>
        <v>#REF!</v>
      </c>
      <c r="O40" s="69" t="e">
        <f>нарххо!#REF!</f>
        <v>#REF!</v>
      </c>
      <c r="P40" s="75" t="e">
        <f>нарххо!#REF!</f>
        <v>#REF!</v>
      </c>
      <c r="Q40" s="69" t="e">
        <f>нарххо!#REF!</f>
        <v>#REF!</v>
      </c>
      <c r="R40" s="75" t="e">
        <f>нарххо!#REF!</f>
        <v>#REF!</v>
      </c>
      <c r="S40" s="69" t="e">
        <f>нарххо!#REF!</f>
        <v>#REF!</v>
      </c>
      <c r="T40" s="75" t="e">
        <f>нарххо!#REF!</f>
        <v>#REF!</v>
      </c>
      <c r="U40" s="101" t="e">
        <f>нарххо!#REF!</f>
        <v>#REF!</v>
      </c>
      <c r="V40" s="76" t="e">
        <f>нарххо!#REF!</f>
        <v>#REF!</v>
      </c>
      <c r="X40" s="87"/>
    </row>
    <row r="41" spans="1:24" ht="15.75" x14ac:dyDescent="0.25">
      <c r="A41" s="79">
        <v>3</v>
      </c>
      <c r="B41" s="15" t="s">
        <v>38</v>
      </c>
      <c r="C41" s="69" t="e">
        <f>нарххо!#REF!</f>
        <v>#REF!</v>
      </c>
      <c r="D41" s="75" t="e">
        <f>нарххо!#REF!</f>
        <v>#REF!</v>
      </c>
      <c r="E41" s="69" t="e">
        <f>нарххо!#REF!</f>
        <v>#REF!</v>
      </c>
      <c r="F41" s="75" t="e">
        <f>нарххо!#REF!</f>
        <v>#REF!</v>
      </c>
      <c r="G41" s="69" t="e">
        <f>нарххо!#REF!</f>
        <v>#REF!</v>
      </c>
      <c r="H41" s="75" t="e">
        <f>нарххо!#REF!</f>
        <v>#REF!</v>
      </c>
      <c r="I41" s="69" t="e">
        <f>нарххо!#REF!</f>
        <v>#REF!</v>
      </c>
      <c r="J41" s="75" t="e">
        <f>нарххо!#REF!</f>
        <v>#REF!</v>
      </c>
      <c r="K41" s="71" t="e">
        <f>нарххо!#REF!</f>
        <v>#REF!</v>
      </c>
      <c r="L41" s="72" t="e">
        <f>нарххо!#REF!</f>
        <v>#REF!</v>
      </c>
      <c r="M41" s="92" t="e">
        <f>нарххо!#REF!</f>
        <v>#REF!</v>
      </c>
      <c r="N41" s="93" t="e">
        <f>нарххо!#REF!</f>
        <v>#REF!</v>
      </c>
      <c r="O41" s="69" t="e">
        <f>нарххо!#REF!</f>
        <v>#REF!</v>
      </c>
      <c r="P41" s="75" t="e">
        <f>нарххо!#REF!</f>
        <v>#REF!</v>
      </c>
      <c r="Q41" s="69" t="e">
        <f>нарххо!#REF!</f>
        <v>#REF!</v>
      </c>
      <c r="R41" s="75" t="e">
        <f>нарххо!#REF!</f>
        <v>#REF!</v>
      </c>
      <c r="S41" s="69" t="e">
        <f>нарххо!#REF!</f>
        <v>#REF!</v>
      </c>
      <c r="T41" s="75" t="e">
        <f>нарххо!#REF!</f>
        <v>#REF!</v>
      </c>
      <c r="U41" s="101" t="e">
        <f>нарххо!#REF!</f>
        <v>#REF!</v>
      </c>
      <c r="V41" s="76" t="e">
        <f>нарххо!#REF!</f>
        <v>#REF!</v>
      </c>
      <c r="X41" s="87"/>
    </row>
    <row r="42" spans="1:24" ht="14.25" x14ac:dyDescent="0.2">
      <c r="A42" s="77">
        <v>4</v>
      </c>
      <c r="B42" s="78" t="s">
        <v>35</v>
      </c>
      <c r="C42" s="69" t="e">
        <f>нарххо!#REF!</f>
        <v>#REF!</v>
      </c>
      <c r="D42" s="75" t="e">
        <f>нарххо!#REF!</f>
        <v>#REF!</v>
      </c>
      <c r="E42" s="69" t="e">
        <f>нарххо!#REF!</f>
        <v>#REF!</v>
      </c>
      <c r="F42" s="75" t="e">
        <f>нарххо!#REF!</f>
        <v>#REF!</v>
      </c>
      <c r="G42" s="69" t="e">
        <f>нарххо!#REF!</f>
        <v>#REF!</v>
      </c>
      <c r="H42" s="75" t="e">
        <f>нарххо!#REF!</f>
        <v>#REF!</v>
      </c>
      <c r="I42" s="69" t="e">
        <f>нарххо!#REF!</f>
        <v>#REF!</v>
      </c>
      <c r="J42" s="75" t="e">
        <f>нарххо!#REF!</f>
        <v>#REF!</v>
      </c>
      <c r="K42" s="71" t="e">
        <f>нарххо!#REF!</f>
        <v>#REF!</v>
      </c>
      <c r="L42" s="72" t="e">
        <f>нарххо!#REF!</f>
        <v>#REF!</v>
      </c>
      <c r="M42" s="92" t="e">
        <f>нарххо!#REF!</f>
        <v>#REF!</v>
      </c>
      <c r="N42" s="93" t="e">
        <f>нарххо!#REF!</f>
        <v>#REF!</v>
      </c>
      <c r="O42" s="69" t="e">
        <f>нарххо!#REF!</f>
        <v>#REF!</v>
      </c>
      <c r="P42" s="75" t="e">
        <f>нарххо!#REF!</f>
        <v>#REF!</v>
      </c>
      <c r="Q42" s="69" t="e">
        <f>нарххо!#REF!</f>
        <v>#REF!</v>
      </c>
      <c r="R42" s="75" t="e">
        <f>нарххо!#REF!</f>
        <v>#REF!</v>
      </c>
      <c r="S42" s="69" t="e">
        <f>нарххо!#REF!</f>
        <v>#REF!</v>
      </c>
      <c r="T42" s="75" t="e">
        <f>нарххо!#REF!</f>
        <v>#REF!</v>
      </c>
      <c r="U42" s="101" t="e">
        <f>нарххо!#REF!</f>
        <v>#REF!</v>
      </c>
      <c r="V42" s="76" t="e">
        <f>нарххо!#REF!</f>
        <v>#REF!</v>
      </c>
      <c r="X42" s="87"/>
    </row>
    <row r="43" spans="1:24" ht="14.25" x14ac:dyDescent="0.2">
      <c r="A43" s="77">
        <v>5</v>
      </c>
      <c r="B43" s="78" t="s">
        <v>82</v>
      </c>
      <c r="C43" s="69" t="e">
        <f>нарххо!#REF!</f>
        <v>#REF!</v>
      </c>
      <c r="D43" s="75" t="e">
        <f>нарххо!#REF!</f>
        <v>#REF!</v>
      </c>
      <c r="E43" s="69" t="e">
        <f>нарххо!#REF!</f>
        <v>#REF!</v>
      </c>
      <c r="F43" s="75" t="e">
        <f>нарххо!#REF!</f>
        <v>#REF!</v>
      </c>
      <c r="G43" s="69" t="e">
        <f>нарххо!#REF!</f>
        <v>#REF!</v>
      </c>
      <c r="H43" s="75" t="e">
        <f>нарххо!#REF!</f>
        <v>#REF!</v>
      </c>
      <c r="I43" s="69" t="e">
        <f>нарххо!#REF!</f>
        <v>#REF!</v>
      </c>
      <c r="J43" s="75" t="e">
        <f>нарххо!#REF!</f>
        <v>#REF!</v>
      </c>
      <c r="K43" s="71" t="e">
        <f>нарххо!#REF!</f>
        <v>#REF!</v>
      </c>
      <c r="L43" s="72" t="e">
        <f>нарххо!#REF!</f>
        <v>#REF!</v>
      </c>
      <c r="M43" s="92" t="e">
        <f>нарххо!#REF!</f>
        <v>#REF!</v>
      </c>
      <c r="N43" s="93" t="e">
        <f>нарххо!#REF!</f>
        <v>#REF!</v>
      </c>
      <c r="O43" s="69" t="e">
        <f>нарххо!#REF!</f>
        <v>#REF!</v>
      </c>
      <c r="P43" s="75" t="e">
        <f>нарххо!#REF!</f>
        <v>#REF!</v>
      </c>
      <c r="Q43" s="69" t="e">
        <f>нарххо!#REF!</f>
        <v>#REF!</v>
      </c>
      <c r="R43" s="75" t="e">
        <f>нарххо!#REF!</f>
        <v>#REF!</v>
      </c>
      <c r="S43" s="69" t="e">
        <f>нарххо!#REF!</f>
        <v>#REF!</v>
      </c>
      <c r="T43" s="75" t="e">
        <f>нарххо!#REF!</f>
        <v>#REF!</v>
      </c>
      <c r="U43" s="184" t="e">
        <f>нарххо!#REF!</f>
        <v>#REF!</v>
      </c>
      <c r="V43" s="183" t="e">
        <f>нарххо!#REF!</f>
        <v>#REF!</v>
      </c>
      <c r="X43" s="87"/>
    </row>
    <row r="44" spans="1:24" ht="14.25" x14ac:dyDescent="0.2">
      <c r="A44" s="77">
        <v>6</v>
      </c>
      <c r="B44" s="78" t="s">
        <v>83</v>
      </c>
      <c r="C44" s="69" t="e">
        <f>нарххо!#REF!</f>
        <v>#REF!</v>
      </c>
      <c r="D44" s="75" t="e">
        <f>нарххо!#REF!</f>
        <v>#REF!</v>
      </c>
      <c r="E44" s="69" t="e">
        <f>нарххо!#REF!</f>
        <v>#REF!</v>
      </c>
      <c r="F44" s="75" t="e">
        <f>нарххо!#REF!</f>
        <v>#REF!</v>
      </c>
      <c r="G44" s="69" t="e">
        <f>нарххо!#REF!</f>
        <v>#REF!</v>
      </c>
      <c r="H44" s="75" t="e">
        <f>нарххо!#REF!</f>
        <v>#REF!</v>
      </c>
      <c r="I44" s="69" t="e">
        <f>нарххо!#REF!</f>
        <v>#REF!</v>
      </c>
      <c r="J44" s="75" t="e">
        <f>нарххо!#REF!</f>
        <v>#REF!</v>
      </c>
      <c r="K44" s="71" t="e">
        <f>нарххо!#REF!</f>
        <v>#REF!</v>
      </c>
      <c r="L44" s="72" t="e">
        <f>нарххо!#REF!</f>
        <v>#REF!</v>
      </c>
      <c r="M44" s="92" t="e">
        <f>нарххо!#REF!</f>
        <v>#REF!</v>
      </c>
      <c r="N44" s="93" t="e">
        <f>нарххо!#REF!</f>
        <v>#REF!</v>
      </c>
      <c r="O44" s="69" t="e">
        <f>нарххо!#REF!</f>
        <v>#REF!</v>
      </c>
      <c r="P44" s="75" t="e">
        <f>нарххо!#REF!</f>
        <v>#REF!</v>
      </c>
      <c r="Q44" s="69" t="e">
        <f>нарххо!#REF!</f>
        <v>#REF!</v>
      </c>
      <c r="R44" s="75" t="e">
        <f>нарххо!#REF!</f>
        <v>#REF!</v>
      </c>
      <c r="S44" s="69" t="e">
        <f>нарххо!#REF!</f>
        <v>#REF!</v>
      </c>
      <c r="T44" s="75" t="e">
        <f>нарххо!#REF!</f>
        <v>#REF!</v>
      </c>
      <c r="U44" s="184" t="e">
        <f>нарххо!#REF!</f>
        <v>#REF!</v>
      </c>
      <c r="V44" s="183" t="e">
        <f>нарххо!#REF!</f>
        <v>#REF!</v>
      </c>
      <c r="X44" s="87"/>
    </row>
    <row r="45" spans="1:24" ht="14.25" x14ac:dyDescent="0.2">
      <c r="A45" s="77">
        <v>7</v>
      </c>
      <c r="B45" s="78" t="s">
        <v>90</v>
      </c>
      <c r="C45" s="69" t="e">
        <f>нарххо!#REF!</f>
        <v>#REF!</v>
      </c>
      <c r="D45" s="75" t="e">
        <f>нарххо!#REF!</f>
        <v>#REF!</v>
      </c>
      <c r="E45" s="69" t="e">
        <f>нарххо!#REF!</f>
        <v>#REF!</v>
      </c>
      <c r="F45" s="75" t="e">
        <f>нарххо!#REF!</f>
        <v>#REF!</v>
      </c>
      <c r="G45" s="69" t="e">
        <f>нарххо!#REF!</f>
        <v>#REF!</v>
      </c>
      <c r="H45" s="75" t="e">
        <f>нарххо!#REF!</f>
        <v>#REF!</v>
      </c>
      <c r="I45" s="69" t="e">
        <f>нарххо!#REF!</f>
        <v>#REF!</v>
      </c>
      <c r="J45" s="75" t="e">
        <f>нарххо!#REF!</f>
        <v>#REF!</v>
      </c>
      <c r="K45" s="71" t="e">
        <f>нарххо!#REF!</f>
        <v>#REF!</v>
      </c>
      <c r="L45" s="72" t="e">
        <f>нарххо!#REF!</f>
        <v>#REF!</v>
      </c>
      <c r="M45" s="92" t="e">
        <f>нарххо!#REF!</f>
        <v>#REF!</v>
      </c>
      <c r="N45" s="93" t="e">
        <f>нарххо!#REF!</f>
        <v>#REF!</v>
      </c>
      <c r="O45" s="69" t="e">
        <f>нарххо!#REF!</f>
        <v>#REF!</v>
      </c>
      <c r="P45" s="75" t="e">
        <f>нарххо!#REF!</f>
        <v>#REF!</v>
      </c>
      <c r="Q45" s="69" t="e">
        <f>нарххо!#REF!</f>
        <v>#REF!</v>
      </c>
      <c r="R45" s="75" t="e">
        <f>нарххо!#REF!</f>
        <v>#REF!</v>
      </c>
      <c r="S45" s="69" t="e">
        <f>нарххо!#REF!</f>
        <v>#REF!</v>
      </c>
      <c r="T45" s="75" t="e">
        <f>нарххо!#REF!</f>
        <v>#REF!</v>
      </c>
      <c r="U45" s="101" t="e">
        <f>нарххо!#REF!</f>
        <v>#REF!</v>
      </c>
      <c r="V45" s="76" t="e">
        <f>нарххо!#REF!</f>
        <v>#REF!</v>
      </c>
      <c r="X45" s="87"/>
    </row>
    <row r="46" spans="1:24" ht="14.25" x14ac:dyDescent="0.2">
      <c r="A46" s="77">
        <v>8</v>
      </c>
      <c r="B46" s="78" t="s">
        <v>42</v>
      </c>
      <c r="C46" s="69" t="e">
        <f>нарххо!#REF!</f>
        <v>#REF!</v>
      </c>
      <c r="D46" s="75" t="e">
        <f>нарххо!#REF!</f>
        <v>#REF!</v>
      </c>
      <c r="E46" s="69" t="e">
        <f>нарххо!#REF!</f>
        <v>#REF!</v>
      </c>
      <c r="F46" s="75" t="e">
        <f>нарххо!#REF!</f>
        <v>#REF!</v>
      </c>
      <c r="G46" s="69" t="e">
        <f>нарххо!#REF!</f>
        <v>#REF!</v>
      </c>
      <c r="H46" s="75" t="e">
        <f>нарххо!#REF!</f>
        <v>#REF!</v>
      </c>
      <c r="I46" s="69" t="e">
        <f>нарххо!#REF!</f>
        <v>#REF!</v>
      </c>
      <c r="J46" s="75" t="e">
        <f>нарххо!#REF!</f>
        <v>#REF!</v>
      </c>
      <c r="K46" s="71" t="e">
        <f>нарххо!#REF!</f>
        <v>#REF!</v>
      </c>
      <c r="L46" s="72" t="e">
        <f>нарххо!#REF!</f>
        <v>#REF!</v>
      </c>
      <c r="M46" s="92" t="e">
        <f>нарххо!#REF!</f>
        <v>#REF!</v>
      </c>
      <c r="N46" s="93" t="e">
        <f>нарххо!#REF!</f>
        <v>#REF!</v>
      </c>
      <c r="O46" s="69" t="e">
        <f>нарххо!#REF!</f>
        <v>#REF!</v>
      </c>
      <c r="P46" s="75" t="e">
        <f>нарххо!#REF!</f>
        <v>#REF!</v>
      </c>
      <c r="Q46" s="69" t="e">
        <f>нарххо!#REF!</f>
        <v>#REF!</v>
      </c>
      <c r="R46" s="75" t="e">
        <f>нарххо!#REF!</f>
        <v>#REF!</v>
      </c>
      <c r="S46" s="69" t="e">
        <f>нарххо!#REF!</f>
        <v>#REF!</v>
      </c>
      <c r="T46" s="75" t="e">
        <f>нарххо!#REF!</f>
        <v>#REF!</v>
      </c>
      <c r="U46" s="101" t="e">
        <f>нарххо!#REF!</f>
        <v>#REF!</v>
      </c>
      <c r="V46" s="76" t="e">
        <f>нарххо!#REF!</f>
        <v>#REF!</v>
      </c>
      <c r="X46" s="87"/>
    </row>
    <row r="47" spans="1:24" ht="14.25" x14ac:dyDescent="0.2">
      <c r="A47" s="77">
        <v>9</v>
      </c>
      <c r="B47" s="81" t="s">
        <v>24</v>
      </c>
      <c r="C47" s="69" t="e">
        <f>нарххо!#REF!</f>
        <v>#REF!</v>
      </c>
      <c r="D47" s="75" t="e">
        <f>нарххо!#REF!</f>
        <v>#REF!</v>
      </c>
      <c r="E47" s="69" t="e">
        <f>нарххо!#REF!</f>
        <v>#REF!</v>
      </c>
      <c r="F47" s="75" t="e">
        <f>нарххо!#REF!</f>
        <v>#REF!</v>
      </c>
      <c r="G47" s="69" t="e">
        <f>нарххо!#REF!</f>
        <v>#REF!</v>
      </c>
      <c r="H47" s="75" t="e">
        <f>нарххо!#REF!</f>
        <v>#REF!</v>
      </c>
      <c r="I47" s="69" t="e">
        <f>нарххо!#REF!</f>
        <v>#REF!</v>
      </c>
      <c r="J47" s="75" t="e">
        <f>нарххо!#REF!</f>
        <v>#REF!</v>
      </c>
      <c r="K47" s="71" t="e">
        <f>нарххо!#REF!</f>
        <v>#REF!</v>
      </c>
      <c r="L47" s="72" t="e">
        <f>нарххо!#REF!</f>
        <v>#REF!</v>
      </c>
      <c r="M47" s="92" t="e">
        <f>нарххо!#REF!</f>
        <v>#REF!</v>
      </c>
      <c r="N47" s="93" t="e">
        <f>нарххо!#REF!</f>
        <v>#REF!</v>
      </c>
      <c r="O47" s="69" t="e">
        <f>нарххо!#REF!</f>
        <v>#REF!</v>
      </c>
      <c r="P47" s="75" t="e">
        <f>нарххо!#REF!</f>
        <v>#REF!</v>
      </c>
      <c r="Q47" s="69" t="e">
        <f>нарххо!#REF!</f>
        <v>#REF!</v>
      </c>
      <c r="R47" s="75" t="e">
        <f>нарххо!#REF!</f>
        <v>#REF!</v>
      </c>
      <c r="S47" s="69" t="e">
        <f>нарххо!#REF!</f>
        <v>#REF!</v>
      </c>
      <c r="T47" s="75" t="e">
        <f>нарххо!#REF!</f>
        <v>#REF!</v>
      </c>
      <c r="U47" s="101" t="e">
        <f>нарххо!#REF!</f>
        <v>#REF!</v>
      </c>
      <c r="V47" s="76" t="e">
        <f>нарххо!#REF!</f>
        <v>#REF!</v>
      </c>
      <c r="X47" s="87"/>
    </row>
    <row r="48" spans="1:24" ht="14.25" x14ac:dyDescent="0.2">
      <c r="A48" s="77">
        <v>10</v>
      </c>
      <c r="B48" s="78" t="s">
        <v>25</v>
      </c>
      <c r="C48" s="69" t="e">
        <f>нарххо!#REF!</f>
        <v>#REF!</v>
      </c>
      <c r="D48" s="75" t="e">
        <f>нарххо!#REF!</f>
        <v>#REF!</v>
      </c>
      <c r="E48" s="69" t="e">
        <f>нарххо!#REF!</f>
        <v>#REF!</v>
      </c>
      <c r="F48" s="75" t="e">
        <f>нарххо!#REF!</f>
        <v>#REF!</v>
      </c>
      <c r="G48" s="69" t="e">
        <f>нарххо!#REF!</f>
        <v>#REF!</v>
      </c>
      <c r="H48" s="75" t="e">
        <f>нарххо!#REF!</f>
        <v>#REF!</v>
      </c>
      <c r="I48" s="69" t="e">
        <f>нарххо!#REF!</f>
        <v>#REF!</v>
      </c>
      <c r="J48" s="75" t="e">
        <f>нарххо!#REF!</f>
        <v>#REF!</v>
      </c>
      <c r="K48" s="71" t="e">
        <f>нарххо!#REF!</f>
        <v>#REF!</v>
      </c>
      <c r="L48" s="72" t="e">
        <f>нарххо!#REF!</f>
        <v>#REF!</v>
      </c>
      <c r="M48" s="92" t="e">
        <f>нарххо!#REF!</f>
        <v>#REF!</v>
      </c>
      <c r="N48" s="93" t="e">
        <f>нарххо!#REF!</f>
        <v>#REF!</v>
      </c>
      <c r="O48" s="69" t="e">
        <f>нарххо!#REF!</f>
        <v>#REF!</v>
      </c>
      <c r="P48" s="75" t="e">
        <f>нарххо!#REF!</f>
        <v>#REF!</v>
      </c>
      <c r="Q48" s="69" t="e">
        <f>нарххо!#REF!</f>
        <v>#REF!</v>
      </c>
      <c r="R48" s="75" t="e">
        <f>нарххо!#REF!</f>
        <v>#REF!</v>
      </c>
      <c r="S48" s="69" t="e">
        <f>нарххо!#REF!</f>
        <v>#REF!</v>
      </c>
      <c r="T48" s="75" t="e">
        <f>нарххо!#REF!</f>
        <v>#REF!</v>
      </c>
      <c r="U48" s="101" t="e">
        <f>нарххо!#REF!</f>
        <v>#REF!</v>
      </c>
      <c r="V48" s="76" t="e">
        <f>нарххо!#REF!</f>
        <v>#REF!</v>
      </c>
      <c r="X48" s="87"/>
    </row>
    <row r="49" spans="1:24" ht="14.25" x14ac:dyDescent="0.2">
      <c r="A49" s="77">
        <v>11</v>
      </c>
      <c r="B49" s="78" t="s">
        <v>26</v>
      </c>
      <c r="C49" s="69" t="e">
        <f>нарххо!#REF!</f>
        <v>#REF!</v>
      </c>
      <c r="D49" s="75" t="e">
        <f>нарххо!#REF!</f>
        <v>#REF!</v>
      </c>
      <c r="E49" s="69" t="e">
        <f>нарххо!#REF!</f>
        <v>#REF!</v>
      </c>
      <c r="F49" s="75" t="e">
        <f>нарххо!#REF!</f>
        <v>#REF!</v>
      </c>
      <c r="G49" s="69" t="e">
        <f>нарххо!#REF!</f>
        <v>#REF!</v>
      </c>
      <c r="H49" s="75" t="e">
        <f>нарххо!#REF!</f>
        <v>#REF!</v>
      </c>
      <c r="I49" s="69" t="e">
        <f>нарххо!#REF!</f>
        <v>#REF!</v>
      </c>
      <c r="J49" s="75" t="e">
        <f>нарххо!#REF!</f>
        <v>#REF!</v>
      </c>
      <c r="K49" s="71" t="e">
        <f>нарххо!#REF!</f>
        <v>#REF!</v>
      </c>
      <c r="L49" s="72" t="e">
        <f>нарххо!#REF!</f>
        <v>#REF!</v>
      </c>
      <c r="M49" s="92" t="e">
        <f>нарххо!#REF!</f>
        <v>#REF!</v>
      </c>
      <c r="N49" s="93" t="e">
        <f>нарххо!#REF!</f>
        <v>#REF!</v>
      </c>
      <c r="O49" s="69" t="e">
        <f>нарххо!#REF!</f>
        <v>#REF!</v>
      </c>
      <c r="P49" s="75" t="e">
        <f>нарххо!#REF!</f>
        <v>#REF!</v>
      </c>
      <c r="Q49" s="69" t="e">
        <f>нарххо!#REF!</f>
        <v>#REF!</v>
      </c>
      <c r="R49" s="75" t="e">
        <f>нарххо!#REF!</f>
        <v>#REF!</v>
      </c>
      <c r="S49" s="69" t="e">
        <f>нарххо!#REF!</f>
        <v>#REF!</v>
      </c>
      <c r="T49" s="75" t="e">
        <f>нарххо!#REF!</f>
        <v>#REF!</v>
      </c>
      <c r="U49" s="101" t="e">
        <f>нарххо!#REF!</f>
        <v>#REF!</v>
      </c>
      <c r="V49" s="76" t="e">
        <f>нарххо!#REF!</f>
        <v>#REF!</v>
      </c>
      <c r="X49" s="87"/>
    </row>
    <row r="50" spans="1:24" ht="14.25" x14ac:dyDescent="0.2">
      <c r="A50" s="77">
        <v>12</v>
      </c>
      <c r="B50" s="78" t="s">
        <v>1</v>
      </c>
      <c r="C50" s="69" t="e">
        <f>нарххо!#REF!</f>
        <v>#REF!</v>
      </c>
      <c r="D50" s="75" t="e">
        <f>нарххо!#REF!</f>
        <v>#REF!</v>
      </c>
      <c r="E50" s="69" t="e">
        <f>нарххо!#REF!</f>
        <v>#REF!</v>
      </c>
      <c r="F50" s="75" t="e">
        <f>нарххо!#REF!</f>
        <v>#REF!</v>
      </c>
      <c r="G50" s="69" t="e">
        <f>нарххо!#REF!</f>
        <v>#REF!</v>
      </c>
      <c r="H50" s="75" t="e">
        <f>нарххо!#REF!</f>
        <v>#REF!</v>
      </c>
      <c r="I50" s="69" t="e">
        <f>нарххо!#REF!</f>
        <v>#REF!</v>
      </c>
      <c r="J50" s="75" t="e">
        <f>нарххо!#REF!</f>
        <v>#REF!</v>
      </c>
      <c r="K50" s="71" t="e">
        <f>нарххо!#REF!</f>
        <v>#REF!</v>
      </c>
      <c r="L50" s="72" t="e">
        <f>нарххо!#REF!</f>
        <v>#REF!</v>
      </c>
      <c r="M50" s="92" t="e">
        <f>нарххо!#REF!</f>
        <v>#REF!</v>
      </c>
      <c r="N50" s="93" t="e">
        <f>нарххо!#REF!</f>
        <v>#REF!</v>
      </c>
      <c r="O50" s="69" t="e">
        <f>нарххо!#REF!</f>
        <v>#REF!</v>
      </c>
      <c r="P50" s="75" t="e">
        <f>нарххо!#REF!</f>
        <v>#REF!</v>
      </c>
      <c r="Q50" s="69" t="e">
        <f>нарххо!#REF!</f>
        <v>#REF!</v>
      </c>
      <c r="R50" s="75" t="e">
        <f>нарххо!#REF!</f>
        <v>#REF!</v>
      </c>
      <c r="S50" s="69" t="e">
        <f>нарххо!#REF!</f>
        <v>#REF!</v>
      </c>
      <c r="T50" s="75" t="e">
        <f>нарххо!#REF!</f>
        <v>#REF!</v>
      </c>
      <c r="U50" s="101" t="e">
        <f>нарххо!#REF!</f>
        <v>#REF!</v>
      </c>
      <c r="V50" s="76" t="e">
        <f>нарххо!#REF!</f>
        <v>#REF!</v>
      </c>
      <c r="X50" s="87"/>
    </row>
    <row r="51" spans="1:24" ht="14.25" x14ac:dyDescent="0.2">
      <c r="A51" s="77">
        <v>13</v>
      </c>
      <c r="B51" s="78" t="s">
        <v>2</v>
      </c>
      <c r="C51" s="69" t="e">
        <f>нарххо!#REF!</f>
        <v>#REF!</v>
      </c>
      <c r="D51" s="75" t="e">
        <f>нарххо!#REF!</f>
        <v>#REF!</v>
      </c>
      <c r="E51" s="69" t="e">
        <f>нарххо!#REF!</f>
        <v>#REF!</v>
      </c>
      <c r="F51" s="75" t="e">
        <f>нарххо!#REF!</f>
        <v>#REF!</v>
      </c>
      <c r="G51" s="69" t="e">
        <f>нарххо!#REF!</f>
        <v>#REF!</v>
      </c>
      <c r="H51" s="75" t="e">
        <f>нарххо!#REF!</f>
        <v>#REF!</v>
      </c>
      <c r="I51" s="69" t="e">
        <f>нарххо!#REF!</f>
        <v>#REF!</v>
      </c>
      <c r="J51" s="75" t="e">
        <f>нарххо!#REF!</f>
        <v>#REF!</v>
      </c>
      <c r="K51" s="71" t="e">
        <f>нарххо!#REF!</f>
        <v>#REF!</v>
      </c>
      <c r="L51" s="72" t="e">
        <f>нарххо!#REF!</f>
        <v>#REF!</v>
      </c>
      <c r="M51" s="92" t="e">
        <f>нарххо!#REF!</f>
        <v>#REF!</v>
      </c>
      <c r="N51" s="93" t="e">
        <f>нарххо!#REF!</f>
        <v>#REF!</v>
      </c>
      <c r="O51" s="69" t="e">
        <f>нарххо!#REF!</f>
        <v>#REF!</v>
      </c>
      <c r="P51" s="75" t="e">
        <f>нарххо!#REF!</f>
        <v>#REF!</v>
      </c>
      <c r="Q51" s="69" t="e">
        <f>нарххо!#REF!</f>
        <v>#REF!</v>
      </c>
      <c r="R51" s="75" t="e">
        <f>нарххо!#REF!</f>
        <v>#REF!</v>
      </c>
      <c r="S51" s="69" t="e">
        <f>нарххо!#REF!</f>
        <v>#REF!</v>
      </c>
      <c r="T51" s="75" t="e">
        <f>нарххо!#REF!</f>
        <v>#REF!</v>
      </c>
      <c r="U51" s="101" t="e">
        <f>нарххо!#REF!</f>
        <v>#REF!</v>
      </c>
      <c r="V51" s="76" t="e">
        <f>нарххо!#REF!</f>
        <v>#REF!</v>
      </c>
      <c r="X51" s="87"/>
    </row>
    <row r="52" spans="1:24" ht="14.25" x14ac:dyDescent="0.2">
      <c r="A52" s="77">
        <v>14</v>
      </c>
      <c r="B52" s="78" t="s">
        <v>3</v>
      </c>
      <c r="C52" s="69" t="e">
        <f>нарххо!#REF!</f>
        <v>#REF!</v>
      </c>
      <c r="D52" s="75" t="e">
        <f>нарххо!#REF!</f>
        <v>#REF!</v>
      </c>
      <c r="E52" s="69" t="e">
        <f>нарххо!#REF!</f>
        <v>#REF!</v>
      </c>
      <c r="F52" s="75" t="e">
        <f>нарххо!#REF!</f>
        <v>#REF!</v>
      </c>
      <c r="G52" s="69" t="e">
        <f>нарххо!#REF!</f>
        <v>#REF!</v>
      </c>
      <c r="H52" s="75" t="e">
        <f>нарххо!#REF!</f>
        <v>#REF!</v>
      </c>
      <c r="I52" s="69" t="e">
        <f>нарххо!#REF!</f>
        <v>#REF!</v>
      </c>
      <c r="J52" s="75" t="e">
        <f>нарххо!#REF!</f>
        <v>#REF!</v>
      </c>
      <c r="K52" s="71" t="e">
        <f>нарххо!#REF!</f>
        <v>#REF!</v>
      </c>
      <c r="L52" s="72" t="e">
        <f>нарххо!#REF!</f>
        <v>#REF!</v>
      </c>
      <c r="M52" s="92" t="e">
        <f>нарххо!#REF!</f>
        <v>#REF!</v>
      </c>
      <c r="N52" s="93" t="e">
        <f>нарххо!#REF!</f>
        <v>#REF!</v>
      </c>
      <c r="O52" s="69" t="e">
        <f>нарххо!#REF!</f>
        <v>#REF!</v>
      </c>
      <c r="P52" s="75" t="e">
        <f>нарххо!#REF!</f>
        <v>#REF!</v>
      </c>
      <c r="Q52" s="69" t="e">
        <f>нарххо!#REF!</f>
        <v>#REF!</v>
      </c>
      <c r="R52" s="75" t="e">
        <f>нарххо!#REF!</f>
        <v>#REF!</v>
      </c>
      <c r="S52" s="69" t="e">
        <f>нарххо!#REF!</f>
        <v>#REF!</v>
      </c>
      <c r="T52" s="75" t="e">
        <f>нарххо!#REF!</f>
        <v>#REF!</v>
      </c>
      <c r="U52" s="101" t="e">
        <f>нарххо!#REF!</f>
        <v>#REF!</v>
      </c>
      <c r="V52" s="76" t="e">
        <f>нарххо!#REF!</f>
        <v>#REF!</v>
      </c>
      <c r="X52" s="87"/>
    </row>
    <row r="53" spans="1:24" ht="15.75" x14ac:dyDescent="0.25">
      <c r="A53" s="77">
        <v>15</v>
      </c>
      <c r="B53" s="17" t="s">
        <v>91</v>
      </c>
      <c r="C53" s="69" t="e">
        <f>нарххо!#REF!</f>
        <v>#REF!</v>
      </c>
      <c r="D53" s="75" t="e">
        <f>нарххо!#REF!</f>
        <v>#REF!</v>
      </c>
      <c r="E53" s="69" t="e">
        <f>нарххо!#REF!</f>
        <v>#REF!</v>
      </c>
      <c r="F53" s="75" t="e">
        <f>нарххо!#REF!</f>
        <v>#REF!</v>
      </c>
      <c r="G53" s="69" t="e">
        <f>нарххо!#REF!</f>
        <v>#REF!</v>
      </c>
      <c r="H53" s="75" t="e">
        <f>нарххо!#REF!</f>
        <v>#REF!</v>
      </c>
      <c r="I53" s="69" t="e">
        <f>нарххо!#REF!</f>
        <v>#REF!</v>
      </c>
      <c r="J53" s="75" t="e">
        <f>нарххо!#REF!</f>
        <v>#REF!</v>
      </c>
      <c r="K53" s="71" t="e">
        <f>нарххо!#REF!</f>
        <v>#REF!</v>
      </c>
      <c r="L53" s="72" t="e">
        <f>нарххо!#REF!</f>
        <v>#REF!</v>
      </c>
      <c r="M53" s="92" t="e">
        <f>нарххо!#REF!</f>
        <v>#REF!</v>
      </c>
      <c r="N53" s="93" t="e">
        <f>нарххо!#REF!</f>
        <v>#REF!</v>
      </c>
      <c r="O53" s="69" t="e">
        <f>нарххо!#REF!</f>
        <v>#REF!</v>
      </c>
      <c r="P53" s="75" t="e">
        <f>нарххо!#REF!</f>
        <v>#REF!</v>
      </c>
      <c r="Q53" s="69" t="e">
        <f>нарххо!#REF!</f>
        <v>#REF!</v>
      </c>
      <c r="R53" s="75" t="e">
        <f>нарххо!#REF!</f>
        <v>#REF!</v>
      </c>
      <c r="S53" s="69" t="e">
        <f>нарххо!#REF!</f>
        <v>#REF!</v>
      </c>
      <c r="T53" s="75" t="e">
        <f>нарххо!#REF!</f>
        <v>#REF!</v>
      </c>
      <c r="U53" s="101" t="e">
        <f>нарххо!#REF!</f>
        <v>#REF!</v>
      </c>
      <c r="V53" s="76" t="e">
        <f>нарххо!#REF!</f>
        <v>#REF!</v>
      </c>
      <c r="X53" s="87"/>
    </row>
    <row r="54" spans="1:24" ht="15.75" x14ac:dyDescent="0.25">
      <c r="A54" s="77">
        <v>16</v>
      </c>
      <c r="B54" s="17" t="s">
        <v>53</v>
      </c>
      <c r="C54" s="69" t="e">
        <f>нарххо!#REF!</f>
        <v>#REF!</v>
      </c>
      <c r="D54" s="75" t="e">
        <f>нарххо!#REF!</f>
        <v>#REF!</v>
      </c>
      <c r="E54" s="69" t="e">
        <f>нарххо!#REF!</f>
        <v>#REF!</v>
      </c>
      <c r="F54" s="75" t="e">
        <f>нарххо!#REF!</f>
        <v>#REF!</v>
      </c>
      <c r="G54" s="69" t="e">
        <f>нарххо!#REF!</f>
        <v>#REF!</v>
      </c>
      <c r="H54" s="75" t="e">
        <f>нарххо!#REF!</f>
        <v>#REF!</v>
      </c>
      <c r="I54" s="69" t="e">
        <f>нарххо!#REF!</f>
        <v>#REF!</v>
      </c>
      <c r="J54" s="75" t="e">
        <f>нарххо!#REF!</f>
        <v>#REF!</v>
      </c>
      <c r="K54" s="71" t="e">
        <f>нарххо!#REF!</f>
        <v>#REF!</v>
      </c>
      <c r="L54" s="72" t="e">
        <f>нарххо!#REF!</f>
        <v>#REF!</v>
      </c>
      <c r="M54" s="92" t="e">
        <f>нарххо!#REF!</f>
        <v>#REF!</v>
      </c>
      <c r="N54" s="93" t="e">
        <f>нарххо!#REF!</f>
        <v>#REF!</v>
      </c>
      <c r="O54" s="69" t="e">
        <f>нарххо!#REF!</f>
        <v>#REF!</v>
      </c>
      <c r="P54" s="75" t="e">
        <f>нарххо!#REF!</f>
        <v>#REF!</v>
      </c>
      <c r="Q54" s="69" t="e">
        <f>нарххо!#REF!</f>
        <v>#REF!</v>
      </c>
      <c r="R54" s="75" t="e">
        <f>нарххо!#REF!</f>
        <v>#REF!</v>
      </c>
      <c r="S54" s="69" t="e">
        <f>нарххо!#REF!</f>
        <v>#REF!</v>
      </c>
      <c r="T54" s="75" t="e">
        <f>нарххо!#REF!</f>
        <v>#REF!</v>
      </c>
      <c r="U54" s="101" t="e">
        <f>нарххо!#REF!</f>
        <v>#REF!</v>
      </c>
      <c r="V54" s="76" t="e">
        <f>нарххо!#REF!</f>
        <v>#REF!</v>
      </c>
      <c r="X54" s="87"/>
    </row>
    <row r="55" spans="1:24" ht="14.25" x14ac:dyDescent="0.2">
      <c r="A55" s="77">
        <v>17</v>
      </c>
      <c r="B55" s="78" t="s">
        <v>13</v>
      </c>
      <c r="C55" s="69" t="e">
        <f>нарххо!#REF!</f>
        <v>#REF!</v>
      </c>
      <c r="D55" s="75" t="e">
        <f>нарххо!#REF!</f>
        <v>#REF!</v>
      </c>
      <c r="E55" s="69" t="e">
        <f>нарххо!#REF!</f>
        <v>#REF!</v>
      </c>
      <c r="F55" s="75" t="e">
        <f>нарххо!#REF!</f>
        <v>#REF!</v>
      </c>
      <c r="G55" s="69" t="e">
        <f>нарххо!#REF!</f>
        <v>#REF!</v>
      </c>
      <c r="H55" s="75" t="e">
        <f>нарххо!#REF!</f>
        <v>#REF!</v>
      </c>
      <c r="I55" s="69" t="e">
        <f>нарххо!#REF!</f>
        <v>#REF!</v>
      </c>
      <c r="J55" s="75" t="e">
        <f>нарххо!#REF!</f>
        <v>#REF!</v>
      </c>
      <c r="K55" s="71" t="e">
        <f>нарххо!#REF!</f>
        <v>#REF!</v>
      </c>
      <c r="L55" s="72" t="e">
        <f>нарххо!#REF!</f>
        <v>#REF!</v>
      </c>
      <c r="M55" s="92" t="e">
        <f>нарххо!#REF!</f>
        <v>#REF!</v>
      </c>
      <c r="N55" s="93" t="e">
        <f>нарххо!#REF!</f>
        <v>#REF!</v>
      </c>
      <c r="O55" s="69" t="e">
        <f>нарххо!#REF!</f>
        <v>#REF!</v>
      </c>
      <c r="P55" s="75" t="e">
        <f>нарххо!#REF!</f>
        <v>#REF!</v>
      </c>
      <c r="Q55" s="69" t="e">
        <f>нарххо!#REF!</f>
        <v>#REF!</v>
      </c>
      <c r="R55" s="75" t="e">
        <f>нарххо!#REF!</f>
        <v>#REF!</v>
      </c>
      <c r="S55" s="69" t="e">
        <f>нарххо!#REF!</f>
        <v>#REF!</v>
      </c>
      <c r="T55" s="75" t="e">
        <f>нарххо!#REF!</f>
        <v>#REF!</v>
      </c>
      <c r="U55" s="101" t="e">
        <f>нарххо!#REF!</f>
        <v>#REF!</v>
      </c>
      <c r="V55" s="76" t="e">
        <f>нарххо!#REF!</f>
        <v>#REF!</v>
      </c>
      <c r="X55" s="87"/>
    </row>
    <row r="56" spans="1:24" ht="14.25" x14ac:dyDescent="0.2">
      <c r="A56" s="77">
        <v>18</v>
      </c>
      <c r="B56" s="78" t="s">
        <v>4</v>
      </c>
      <c r="C56" s="69" t="e">
        <f>нарххо!#REF!</f>
        <v>#REF!</v>
      </c>
      <c r="D56" s="75" t="e">
        <f>нарххо!#REF!</f>
        <v>#REF!</v>
      </c>
      <c r="E56" s="69" t="e">
        <f>нарххо!#REF!</f>
        <v>#REF!</v>
      </c>
      <c r="F56" s="75" t="e">
        <f>нарххо!#REF!</f>
        <v>#REF!</v>
      </c>
      <c r="G56" s="69" t="e">
        <f>нарххо!#REF!</f>
        <v>#REF!</v>
      </c>
      <c r="H56" s="75" t="e">
        <f>нарххо!#REF!</f>
        <v>#REF!</v>
      </c>
      <c r="I56" s="69" t="e">
        <f>нарххо!#REF!</f>
        <v>#REF!</v>
      </c>
      <c r="J56" s="75" t="e">
        <f>нарххо!#REF!</f>
        <v>#REF!</v>
      </c>
      <c r="K56" s="71" t="e">
        <f>нарххо!#REF!</f>
        <v>#REF!</v>
      </c>
      <c r="L56" s="72" t="e">
        <f>нарххо!#REF!</f>
        <v>#REF!</v>
      </c>
      <c r="M56" s="92" t="e">
        <f>нарххо!#REF!</f>
        <v>#REF!</v>
      </c>
      <c r="N56" s="93" t="e">
        <f>нарххо!#REF!</f>
        <v>#REF!</v>
      </c>
      <c r="O56" s="69" t="e">
        <f>нарххо!#REF!</f>
        <v>#REF!</v>
      </c>
      <c r="P56" s="75" t="e">
        <f>нарххо!#REF!</f>
        <v>#REF!</v>
      </c>
      <c r="Q56" s="69" t="e">
        <f>нарххо!#REF!</f>
        <v>#REF!</v>
      </c>
      <c r="R56" s="75" t="e">
        <f>нарххо!#REF!</f>
        <v>#REF!</v>
      </c>
      <c r="S56" s="69" t="e">
        <f>нарххо!#REF!</f>
        <v>#REF!</v>
      </c>
      <c r="T56" s="75" t="e">
        <f>нарххо!#REF!</f>
        <v>#REF!</v>
      </c>
      <c r="U56" s="184" t="e">
        <f>нарххо!#REF!</f>
        <v>#REF!</v>
      </c>
      <c r="V56" s="183" t="e">
        <f>нарххо!#REF!</f>
        <v>#REF!</v>
      </c>
      <c r="X56" s="87"/>
    </row>
    <row r="57" spans="1:24" ht="14.25" x14ac:dyDescent="0.2">
      <c r="A57" s="77">
        <v>19</v>
      </c>
      <c r="B57" s="78" t="s">
        <v>21</v>
      </c>
      <c r="C57" s="69" t="e">
        <f>нарххо!#REF!</f>
        <v>#REF!</v>
      </c>
      <c r="D57" s="75" t="e">
        <f>нарххо!#REF!</f>
        <v>#REF!</v>
      </c>
      <c r="E57" s="69" t="e">
        <f>нарххо!#REF!</f>
        <v>#REF!</v>
      </c>
      <c r="F57" s="75" t="e">
        <f>нарххо!#REF!</f>
        <v>#REF!</v>
      </c>
      <c r="G57" s="69" t="e">
        <f>нарххо!#REF!</f>
        <v>#REF!</v>
      </c>
      <c r="H57" s="75" t="e">
        <f>нарххо!#REF!</f>
        <v>#REF!</v>
      </c>
      <c r="I57" s="69" t="e">
        <f>нарххо!#REF!</f>
        <v>#REF!</v>
      </c>
      <c r="J57" s="75" t="e">
        <f>нарххо!#REF!</f>
        <v>#REF!</v>
      </c>
      <c r="K57" s="71" t="e">
        <f>нарххо!#REF!</f>
        <v>#REF!</v>
      </c>
      <c r="L57" s="72" t="e">
        <f>нарххо!#REF!</f>
        <v>#REF!</v>
      </c>
      <c r="M57" s="92" t="e">
        <f>нарххо!#REF!</f>
        <v>#REF!</v>
      </c>
      <c r="N57" s="93" t="e">
        <f>нарххо!#REF!</f>
        <v>#REF!</v>
      </c>
      <c r="O57" s="69" t="e">
        <f>нарххо!#REF!</f>
        <v>#REF!</v>
      </c>
      <c r="P57" s="75" t="e">
        <f>нарххо!#REF!</f>
        <v>#REF!</v>
      </c>
      <c r="Q57" s="69" t="e">
        <f>нарххо!#REF!</f>
        <v>#REF!</v>
      </c>
      <c r="R57" s="75" t="e">
        <f>нарххо!#REF!</f>
        <v>#REF!</v>
      </c>
      <c r="S57" s="69" t="e">
        <f>нарххо!#REF!</f>
        <v>#REF!</v>
      </c>
      <c r="T57" s="75" t="e">
        <f>нарххо!#REF!</f>
        <v>#REF!</v>
      </c>
      <c r="U57" s="101" t="e">
        <f>нарххо!#REF!</f>
        <v>#REF!</v>
      </c>
      <c r="V57" s="76" t="e">
        <f>нарххо!#REF!</f>
        <v>#REF!</v>
      </c>
      <c r="X57" s="87"/>
    </row>
    <row r="58" spans="1:24" ht="14.25" x14ac:dyDescent="0.2">
      <c r="A58" s="77">
        <v>20</v>
      </c>
      <c r="B58" s="78" t="s">
        <v>22</v>
      </c>
      <c r="C58" s="69" t="e">
        <f>нарххо!#REF!</f>
        <v>#REF!</v>
      </c>
      <c r="D58" s="75" t="e">
        <f>нарххо!#REF!</f>
        <v>#REF!</v>
      </c>
      <c r="E58" s="69" t="e">
        <f>нарххо!#REF!</f>
        <v>#REF!</v>
      </c>
      <c r="F58" s="75" t="e">
        <f>нарххо!#REF!</f>
        <v>#REF!</v>
      </c>
      <c r="G58" s="69" t="e">
        <f>нарххо!#REF!</f>
        <v>#REF!</v>
      </c>
      <c r="H58" s="75" t="e">
        <f>нарххо!#REF!</f>
        <v>#REF!</v>
      </c>
      <c r="I58" s="69" t="e">
        <f>нарххо!#REF!</f>
        <v>#REF!</v>
      </c>
      <c r="J58" s="75" t="e">
        <f>нарххо!#REF!</f>
        <v>#REF!</v>
      </c>
      <c r="K58" s="71" t="e">
        <f>нарххо!#REF!</f>
        <v>#REF!</v>
      </c>
      <c r="L58" s="72" t="e">
        <f>нарххо!#REF!</f>
        <v>#REF!</v>
      </c>
      <c r="M58" s="92" t="e">
        <f>нарххо!#REF!</f>
        <v>#REF!</v>
      </c>
      <c r="N58" s="93" t="e">
        <f>нарххо!#REF!</f>
        <v>#REF!</v>
      </c>
      <c r="O58" s="69" t="e">
        <f>нарххо!#REF!</f>
        <v>#REF!</v>
      </c>
      <c r="P58" s="75" t="e">
        <f>нарххо!#REF!</f>
        <v>#REF!</v>
      </c>
      <c r="Q58" s="69" t="e">
        <f>нарххо!#REF!</f>
        <v>#REF!</v>
      </c>
      <c r="R58" s="75" t="e">
        <f>нарххо!#REF!</f>
        <v>#REF!</v>
      </c>
      <c r="S58" s="69" t="e">
        <f>нарххо!#REF!</f>
        <v>#REF!</v>
      </c>
      <c r="T58" s="75" t="e">
        <f>нарххо!#REF!</f>
        <v>#REF!</v>
      </c>
      <c r="U58" s="101" t="e">
        <f>нарххо!#REF!</f>
        <v>#REF!</v>
      </c>
      <c r="V58" s="76" t="e">
        <f>нарххо!#REF!</f>
        <v>#REF!</v>
      </c>
      <c r="X58" s="87"/>
    </row>
    <row r="59" spans="1:24" ht="14.25" x14ac:dyDescent="0.2">
      <c r="A59" s="77">
        <v>21</v>
      </c>
      <c r="B59" s="78" t="s">
        <v>23</v>
      </c>
      <c r="C59" s="69" t="e">
        <f>нарххо!#REF!</f>
        <v>#REF!</v>
      </c>
      <c r="D59" s="75" t="e">
        <f>нарххо!#REF!</f>
        <v>#REF!</v>
      </c>
      <c r="E59" s="69" t="e">
        <f>нарххо!#REF!</f>
        <v>#REF!</v>
      </c>
      <c r="F59" s="75" t="e">
        <f>нарххо!#REF!</f>
        <v>#REF!</v>
      </c>
      <c r="G59" s="69" t="e">
        <f>нарххо!#REF!</f>
        <v>#REF!</v>
      </c>
      <c r="H59" s="75" t="e">
        <f>нарххо!#REF!</f>
        <v>#REF!</v>
      </c>
      <c r="I59" s="69" t="e">
        <f>нарххо!#REF!</f>
        <v>#REF!</v>
      </c>
      <c r="J59" s="75" t="e">
        <f>нарххо!#REF!</f>
        <v>#REF!</v>
      </c>
      <c r="K59" s="71" t="e">
        <f>нарххо!#REF!</f>
        <v>#REF!</v>
      </c>
      <c r="L59" s="72" t="e">
        <f>нарххо!#REF!</f>
        <v>#REF!</v>
      </c>
      <c r="M59" s="92" t="e">
        <f>нарххо!#REF!</f>
        <v>#REF!</v>
      </c>
      <c r="N59" s="93" t="e">
        <f>нарххо!#REF!</f>
        <v>#REF!</v>
      </c>
      <c r="O59" s="69" t="e">
        <f>нарххо!#REF!</f>
        <v>#REF!</v>
      </c>
      <c r="P59" s="75" t="e">
        <f>нарххо!#REF!</f>
        <v>#REF!</v>
      </c>
      <c r="Q59" s="69" t="e">
        <f>нарххо!#REF!</f>
        <v>#REF!</v>
      </c>
      <c r="R59" s="75" t="e">
        <f>нарххо!#REF!</f>
        <v>#REF!</v>
      </c>
      <c r="S59" s="69" t="e">
        <f>нарххо!#REF!</f>
        <v>#REF!</v>
      </c>
      <c r="T59" s="75" t="e">
        <f>нарххо!#REF!</f>
        <v>#REF!</v>
      </c>
      <c r="U59" s="101" t="e">
        <f>нарххо!#REF!</f>
        <v>#REF!</v>
      </c>
      <c r="V59" s="76" t="e">
        <f>нарххо!#REF!</f>
        <v>#REF!</v>
      </c>
      <c r="X59" s="87"/>
    </row>
    <row r="60" spans="1:24" s="151" customFormat="1" ht="22.5" customHeight="1" x14ac:dyDescent="0.2">
      <c r="A60" s="288">
        <v>22</v>
      </c>
      <c r="B60" s="303" t="s">
        <v>125</v>
      </c>
      <c r="C60" s="157" t="str">
        <f>'Хафтаи гузашта'!C63</f>
        <v xml:space="preserve">(450 грамм) </v>
      </c>
      <c r="D60" s="292" t="e">
        <f>нарххо!#REF!</f>
        <v>#REF!</v>
      </c>
      <c r="E60" s="157" t="str">
        <f>'Хафтаи гузашта'!E63</f>
        <v xml:space="preserve">(450 грамм) </v>
      </c>
      <c r="F60" s="292" t="e">
        <f>нарххо!#REF!</f>
        <v>#REF!</v>
      </c>
      <c r="G60" s="157" t="str">
        <f>'Хафтаи гузашта'!G63</f>
        <v xml:space="preserve">(400 грамм) </v>
      </c>
      <c r="H60" s="292" t="e">
        <f>нарххо!#REF!</f>
        <v>#REF!</v>
      </c>
      <c r="I60" s="157" t="str">
        <f>'Хафтаи гузашта'!I63</f>
        <v xml:space="preserve">(400 грамм) </v>
      </c>
      <c r="J60" s="292" t="e">
        <f>нарххо!#REF!</f>
        <v>#REF!</v>
      </c>
      <c r="K60" s="157" t="str">
        <f>'Хафтаи гузашта'!K63</f>
        <v xml:space="preserve">(400 грамм) </v>
      </c>
      <c r="L60" s="305" t="e">
        <f>нарххо!#REF!</f>
        <v>#REF!</v>
      </c>
      <c r="M60" s="157" t="str">
        <f>'Хафтаи гузашта'!M63</f>
        <v xml:space="preserve">(400 грамм)  </v>
      </c>
      <c r="N60" s="292" t="e">
        <f>нарххо!#REF!</f>
        <v>#REF!</v>
      </c>
      <c r="O60" s="157" t="str">
        <f>'Хафтаи гузашта'!O63</f>
        <v xml:space="preserve">(400 грамм) </v>
      </c>
      <c r="P60" s="292" t="e">
        <f>нарххо!#REF!</f>
        <v>#REF!</v>
      </c>
      <c r="Q60" s="157" t="str">
        <f>'Хафтаи гузашта'!Q63</f>
        <v xml:space="preserve">(450 грамм) </v>
      </c>
      <c r="R60" s="292" t="e">
        <f>нарххо!#REF!</f>
        <v>#REF!</v>
      </c>
      <c r="S60" s="157" t="str">
        <f>'Хафтаи гузашта'!S63</f>
        <v xml:space="preserve">(400 грамм) </v>
      </c>
      <c r="T60" s="292" t="e">
        <f>нарххо!#REF!</f>
        <v>#REF!</v>
      </c>
      <c r="U60" s="157" t="str">
        <f>'Хафтаи гузашта'!U63</f>
        <v xml:space="preserve">(600 грамм) </v>
      </c>
      <c r="V60" s="307" t="e">
        <f>нарххо!#REF!</f>
        <v>#REF!</v>
      </c>
      <c r="X60" s="152"/>
    </row>
    <row r="61" spans="1:24" s="153" customFormat="1" ht="12" customHeight="1" x14ac:dyDescent="0.2">
      <c r="A61" s="289"/>
      <c r="B61" s="304"/>
      <c r="C61" s="156" t="e">
        <f>'Соли гузашта'!C61</f>
        <v>#REF!</v>
      </c>
      <c r="D61" s="293"/>
      <c r="E61" s="156" t="e">
        <f>'Соли гузашта'!E61</f>
        <v>#REF!</v>
      </c>
      <c r="F61" s="293"/>
      <c r="G61" s="156" t="e">
        <f>'Соли гузашта'!G61</f>
        <v>#REF!</v>
      </c>
      <c r="H61" s="293"/>
      <c r="I61" s="156" t="e">
        <f>'Соли гузашта'!I61</f>
        <v>#REF!</v>
      </c>
      <c r="J61" s="293"/>
      <c r="K61" s="156" t="e">
        <f>'Соли гузашта'!K61</f>
        <v>#REF!</v>
      </c>
      <c r="L61" s="306"/>
      <c r="M61" s="156" t="e">
        <f>'Соли гузашта'!M61</f>
        <v>#REF!</v>
      </c>
      <c r="N61" s="293"/>
      <c r="O61" s="156" t="e">
        <f>'Соли гузашта'!O61</f>
        <v>#REF!</v>
      </c>
      <c r="P61" s="293"/>
      <c r="Q61" s="156" t="e">
        <f>'Соли гузашта'!Q61</f>
        <v>#REF!</v>
      </c>
      <c r="R61" s="293"/>
      <c r="S61" s="156" t="e">
        <f>'Соли гузашта'!S61</f>
        <v>#REF!</v>
      </c>
      <c r="T61" s="293"/>
      <c r="U61" s="156" t="e">
        <f>'Соли гузашта'!U61</f>
        <v>#REF!</v>
      </c>
      <c r="V61" s="308"/>
      <c r="X61" s="154"/>
    </row>
    <row r="62" spans="1:24" ht="14.25" x14ac:dyDescent="0.2">
      <c r="A62" s="77">
        <v>23</v>
      </c>
      <c r="B62" s="78" t="s">
        <v>27</v>
      </c>
      <c r="C62" s="69" t="e">
        <f>нарххо!#REF!</f>
        <v>#REF!</v>
      </c>
      <c r="D62" s="75" t="e">
        <f>нарххо!#REF!</f>
        <v>#REF!</v>
      </c>
      <c r="E62" s="69" t="e">
        <f>нарххо!#REF!</f>
        <v>#REF!</v>
      </c>
      <c r="F62" s="75" t="e">
        <f>нарххо!#REF!</f>
        <v>#REF!</v>
      </c>
      <c r="G62" s="69" t="e">
        <f>нарххо!#REF!</f>
        <v>#REF!</v>
      </c>
      <c r="H62" s="75" t="e">
        <f>нарххо!#REF!</f>
        <v>#REF!</v>
      </c>
      <c r="I62" s="69" t="e">
        <f>нарххо!#REF!</f>
        <v>#REF!</v>
      </c>
      <c r="J62" s="75" t="e">
        <f>нарххо!#REF!</f>
        <v>#REF!</v>
      </c>
      <c r="K62" s="71" t="e">
        <f>нарххо!#REF!</f>
        <v>#REF!</v>
      </c>
      <c r="L62" s="72" t="e">
        <f>нарххо!#REF!</f>
        <v>#REF!</v>
      </c>
      <c r="M62" s="92" t="e">
        <f>нарххо!#REF!</f>
        <v>#REF!</v>
      </c>
      <c r="N62" s="93" t="e">
        <f>нарххо!#REF!</f>
        <v>#REF!</v>
      </c>
      <c r="O62" s="69" t="e">
        <f>нарххо!#REF!</f>
        <v>#REF!</v>
      </c>
      <c r="P62" s="75" t="e">
        <f>нарххо!#REF!</f>
        <v>#REF!</v>
      </c>
      <c r="Q62" s="69" t="e">
        <f>нарххо!#REF!</f>
        <v>#REF!</v>
      </c>
      <c r="R62" s="75" t="e">
        <f>нарххо!#REF!</f>
        <v>#REF!</v>
      </c>
      <c r="S62" s="69" t="e">
        <f>нарххо!#REF!</f>
        <v>#REF!</v>
      </c>
      <c r="T62" s="75" t="e">
        <f>нарххо!#REF!</f>
        <v>#REF!</v>
      </c>
      <c r="U62" s="101" t="e">
        <f>нарххо!#REF!</f>
        <v>#REF!</v>
      </c>
      <c r="V62" s="76" t="e">
        <f>нарххо!#REF!</f>
        <v>#REF!</v>
      </c>
      <c r="X62" s="87"/>
    </row>
    <row r="63" spans="1:24" ht="14.25" x14ac:dyDescent="0.2">
      <c r="A63" s="77">
        <v>24</v>
      </c>
      <c r="B63" s="78" t="s">
        <v>9</v>
      </c>
      <c r="C63" s="69"/>
      <c r="D63" s="75"/>
      <c r="E63" s="69"/>
      <c r="F63" s="75"/>
      <c r="G63" s="69"/>
      <c r="H63" s="75"/>
      <c r="I63" s="69" t="e">
        <f>нарххо!#REF!</f>
        <v>#REF!</v>
      </c>
      <c r="J63" s="75" t="e">
        <f>нарххо!#REF!</f>
        <v>#REF!</v>
      </c>
      <c r="K63" s="71"/>
      <c r="L63" s="72"/>
      <c r="M63" s="92"/>
      <c r="N63" s="93"/>
      <c r="O63" s="69"/>
      <c r="P63" s="75"/>
      <c r="Q63" s="69"/>
      <c r="R63" s="75"/>
      <c r="S63" s="69"/>
      <c r="T63" s="181"/>
      <c r="U63" s="184" t="e">
        <f>нарххо!#REF!</f>
        <v>#REF!</v>
      </c>
      <c r="V63" s="183" t="e">
        <f>нарххо!#REF!</f>
        <v>#REF!</v>
      </c>
      <c r="X63" s="87"/>
    </row>
    <row r="64" spans="1:24" ht="14.25" x14ac:dyDescent="0.2">
      <c r="A64" s="77">
        <v>25</v>
      </c>
      <c r="B64" s="78" t="s">
        <v>10</v>
      </c>
      <c r="C64" s="69" t="e">
        <f>нарххо!#REF!</f>
        <v>#REF!</v>
      </c>
      <c r="D64" s="75" t="e">
        <f>нарххо!#REF!</f>
        <v>#REF!</v>
      </c>
      <c r="E64" s="69" t="e">
        <f>нарххо!#REF!</f>
        <v>#REF!</v>
      </c>
      <c r="F64" s="75" t="e">
        <f>нарххо!#REF!</f>
        <v>#REF!</v>
      </c>
      <c r="G64" s="69" t="e">
        <f>нарххо!#REF!</f>
        <v>#REF!</v>
      </c>
      <c r="H64" s="75" t="e">
        <f>нарххо!#REF!</f>
        <v>#REF!</v>
      </c>
      <c r="I64" s="69" t="e">
        <f>нарххо!#REF!</f>
        <v>#REF!</v>
      </c>
      <c r="J64" s="75" t="e">
        <f>нарххо!#REF!</f>
        <v>#REF!</v>
      </c>
      <c r="K64" s="71" t="e">
        <f>нарххо!#REF!</f>
        <v>#REF!</v>
      </c>
      <c r="L64" s="72" t="e">
        <f>нарххо!#REF!</f>
        <v>#REF!</v>
      </c>
      <c r="M64" s="92" t="e">
        <f>нарххо!#REF!</f>
        <v>#REF!</v>
      </c>
      <c r="N64" s="93" t="e">
        <f>нарххо!#REF!</f>
        <v>#REF!</v>
      </c>
      <c r="O64" s="69" t="e">
        <f>нарххо!#REF!</f>
        <v>#REF!</v>
      </c>
      <c r="P64" s="75" t="e">
        <f>нарххо!#REF!</f>
        <v>#REF!</v>
      </c>
      <c r="Q64" s="69" t="e">
        <f>нарххо!#REF!</f>
        <v>#REF!</v>
      </c>
      <c r="R64" s="75" t="e">
        <f>нарххо!#REF!</f>
        <v>#REF!</v>
      </c>
      <c r="S64" s="69" t="e">
        <f>нарххо!#REF!</f>
        <v>#REF!</v>
      </c>
      <c r="T64" s="75" t="e">
        <f>нарххо!#REF!</f>
        <v>#REF!</v>
      </c>
      <c r="U64" s="101" t="e">
        <f>нарххо!#REF!</f>
        <v>#REF!</v>
      </c>
      <c r="V64" s="76" t="e">
        <f>нарххо!#REF!</f>
        <v>#REF!</v>
      </c>
      <c r="X64" s="87"/>
    </row>
    <row r="65" spans="1:24" ht="42.75" x14ac:dyDescent="0.2">
      <c r="A65" s="97"/>
      <c r="B65" s="81" t="s">
        <v>95</v>
      </c>
      <c r="C65" s="69"/>
      <c r="D65" s="75"/>
      <c r="E65" s="69"/>
      <c r="F65" s="75"/>
      <c r="G65" s="69"/>
      <c r="H65" s="75"/>
      <c r="I65" s="69"/>
      <c r="J65" s="75"/>
      <c r="K65" s="71"/>
      <c r="L65" s="72"/>
      <c r="M65" s="92"/>
      <c r="N65" s="93"/>
      <c r="O65" s="69"/>
      <c r="P65" s="75"/>
      <c r="Q65" s="69"/>
      <c r="R65" s="75"/>
      <c r="S65" s="69"/>
      <c r="T65" s="75"/>
      <c r="U65" s="101"/>
      <c r="V65" s="76"/>
      <c r="X65" s="87"/>
    </row>
    <row r="66" spans="1:24" ht="14.25" x14ac:dyDescent="0.2">
      <c r="A66" s="97"/>
      <c r="B66" s="78" t="s">
        <v>47</v>
      </c>
      <c r="C66" s="69" t="e">
        <f>нарххо!#REF!</f>
        <v>#REF!</v>
      </c>
      <c r="D66" s="75" t="e">
        <f>нарххо!#REF!</f>
        <v>#REF!</v>
      </c>
      <c r="E66" s="69" t="e">
        <f>нарххо!#REF!</f>
        <v>#REF!</v>
      </c>
      <c r="F66" s="75" t="e">
        <f>нарххо!#REF!</f>
        <v>#REF!</v>
      </c>
      <c r="G66" s="69" t="e">
        <f>нарххо!#REF!</f>
        <v>#REF!</v>
      </c>
      <c r="H66" s="75" t="e">
        <f>нарххо!#REF!</f>
        <v>#REF!</v>
      </c>
      <c r="I66" s="69" t="e">
        <f>нарххо!#REF!</f>
        <v>#REF!</v>
      </c>
      <c r="J66" s="75" t="e">
        <f>нарххо!#REF!</f>
        <v>#REF!</v>
      </c>
      <c r="K66" s="71" t="e">
        <f>нарххо!#REF!</f>
        <v>#REF!</v>
      </c>
      <c r="L66" s="72" t="e">
        <f>нарххо!#REF!</f>
        <v>#REF!</v>
      </c>
      <c r="M66" s="92" t="e">
        <f>нарххо!#REF!</f>
        <v>#REF!</v>
      </c>
      <c r="N66" s="93" t="e">
        <f>нарххо!#REF!</f>
        <v>#REF!</v>
      </c>
      <c r="O66" s="69" t="e">
        <f>нарххо!#REF!</f>
        <v>#REF!</v>
      </c>
      <c r="P66" s="75" t="e">
        <f>нарххо!#REF!</f>
        <v>#REF!</v>
      </c>
      <c r="Q66" s="69" t="e">
        <f>нарххо!#REF!</f>
        <v>#REF!</v>
      </c>
      <c r="R66" s="75" t="e">
        <f>нарххо!#REF!</f>
        <v>#REF!</v>
      </c>
      <c r="S66" s="69" t="e">
        <f>нарххо!#REF!</f>
        <v>#REF!</v>
      </c>
      <c r="T66" s="75" t="e">
        <f>нарххо!#REF!</f>
        <v>#REF!</v>
      </c>
      <c r="U66" s="101" t="e">
        <f>нарххо!#REF!</f>
        <v>#REF!</v>
      </c>
      <c r="V66" s="76" t="e">
        <f>нарххо!#REF!</f>
        <v>#REF!</v>
      </c>
      <c r="X66" s="87"/>
    </row>
    <row r="67" spans="1:24" ht="14.25" x14ac:dyDescent="0.2">
      <c r="A67" s="97"/>
      <c r="B67" s="78" t="s">
        <v>48</v>
      </c>
      <c r="C67" s="69" t="e">
        <f>нарххо!#REF!</f>
        <v>#REF!</v>
      </c>
      <c r="D67" s="75" t="e">
        <f>нарххо!#REF!</f>
        <v>#REF!</v>
      </c>
      <c r="E67" s="69" t="e">
        <f>нарххо!#REF!</f>
        <v>#REF!</v>
      </c>
      <c r="F67" s="75" t="e">
        <f>нарххо!#REF!</f>
        <v>#REF!</v>
      </c>
      <c r="G67" s="69" t="e">
        <f>нарххо!#REF!</f>
        <v>#REF!</v>
      </c>
      <c r="H67" s="75" t="e">
        <f>нарххо!#REF!</f>
        <v>#REF!</v>
      </c>
      <c r="I67" s="69" t="e">
        <f>нарххо!#REF!</f>
        <v>#REF!</v>
      </c>
      <c r="J67" s="75" t="e">
        <f>нарххо!#REF!</f>
        <v>#REF!</v>
      </c>
      <c r="K67" s="71" t="e">
        <f>нарххо!#REF!</f>
        <v>#REF!</v>
      </c>
      <c r="L67" s="72" t="e">
        <f>нарххо!#REF!</f>
        <v>#REF!</v>
      </c>
      <c r="M67" s="92" t="e">
        <f>нарххо!#REF!</f>
        <v>#REF!</v>
      </c>
      <c r="N67" s="93" t="e">
        <f>нарххо!#REF!</f>
        <v>#REF!</v>
      </c>
      <c r="O67" s="69" t="e">
        <f>нарххо!#REF!</f>
        <v>#REF!</v>
      </c>
      <c r="P67" s="75" t="e">
        <f>нарххо!#REF!</f>
        <v>#REF!</v>
      </c>
      <c r="Q67" s="69" t="e">
        <f>нарххо!#REF!</f>
        <v>#REF!</v>
      </c>
      <c r="R67" s="75" t="e">
        <f>нарххо!#REF!</f>
        <v>#REF!</v>
      </c>
      <c r="S67" s="69" t="e">
        <f>нарххо!#REF!</f>
        <v>#REF!</v>
      </c>
      <c r="T67" s="75" t="e">
        <f>нарххо!#REF!</f>
        <v>#REF!</v>
      </c>
      <c r="U67" s="101" t="e">
        <f>нарххо!#REF!</f>
        <v>#REF!</v>
      </c>
      <c r="V67" s="76" t="e">
        <f>нарххо!#REF!</f>
        <v>#REF!</v>
      </c>
      <c r="X67" s="87"/>
    </row>
    <row r="68" spans="1:24" ht="14.25" x14ac:dyDescent="0.2">
      <c r="A68" s="97"/>
      <c r="B68" s="78" t="s">
        <v>126</v>
      </c>
      <c r="C68" s="69">
        <f>'Хафтаи гузашта'!C71</f>
        <v>0</v>
      </c>
      <c r="D68" s="75"/>
      <c r="E68" s="69">
        <f>'Хафтаи гузашта'!E71</f>
        <v>0</v>
      </c>
      <c r="F68" s="69"/>
      <c r="G68" s="69">
        <f>'Хафтаи гузашта'!G71</f>
        <v>39</v>
      </c>
      <c r="H68" s="69"/>
      <c r="I68" s="69"/>
      <c r="J68" s="69"/>
      <c r="K68" s="69" t="e">
        <f>'Хафтаи гузашта'!K71</f>
        <v>#REF!</v>
      </c>
      <c r="L68" s="71"/>
      <c r="M68" s="69">
        <f>'Хафтаи гузашта'!M71</f>
        <v>45</v>
      </c>
      <c r="N68" s="69"/>
      <c r="O68" s="69">
        <f>'Хафтаи гузашта'!O71</f>
        <v>40</v>
      </c>
      <c r="P68" s="69"/>
      <c r="Q68" s="69">
        <f>'Хафтаи гузашта'!Q71</f>
        <v>45</v>
      </c>
      <c r="R68" s="69"/>
      <c r="S68" s="69" t="e">
        <f>'Хафтаи гузашта'!S71</f>
        <v>#REF!</v>
      </c>
      <c r="T68" s="69"/>
      <c r="U68" s="69">
        <f>'Хафтаи гузашта'!U71</f>
        <v>60</v>
      </c>
      <c r="V68" s="82"/>
      <c r="X68" s="87"/>
    </row>
    <row r="69" spans="1:24" x14ac:dyDescent="0.2">
      <c r="A69" s="84"/>
      <c r="C69" s="84"/>
      <c r="D69" s="85"/>
      <c r="E69" s="84"/>
      <c r="F69" s="86"/>
      <c r="G69" s="84"/>
      <c r="H69" s="86"/>
      <c r="I69" s="84"/>
      <c r="J69" s="86"/>
      <c r="K69" s="84"/>
      <c r="L69" s="86"/>
      <c r="M69" s="84"/>
      <c r="N69" s="86"/>
      <c r="O69" s="84"/>
      <c r="P69" s="86"/>
      <c r="Q69" s="84"/>
      <c r="R69" s="86"/>
      <c r="S69" s="59"/>
      <c r="T69" s="87"/>
      <c r="U69" s="59"/>
      <c r="V69" s="87"/>
      <c r="X69" s="87"/>
    </row>
    <row r="70" spans="1:24" ht="15.75" x14ac:dyDescent="0.25">
      <c r="A70" s="84"/>
      <c r="C70" s="84"/>
      <c r="D70" s="85"/>
      <c r="E70" s="94"/>
      <c r="F70" s="95"/>
      <c r="G70" s="94"/>
      <c r="H70" s="95"/>
      <c r="I70" s="94"/>
      <c r="J70" s="95"/>
      <c r="K70" s="94"/>
      <c r="L70" s="95"/>
      <c r="M70" s="94"/>
      <c r="N70" s="275"/>
      <c r="O70" s="275"/>
      <c r="P70" s="275"/>
      <c r="Q70" s="275"/>
      <c r="R70" s="95"/>
      <c r="S70" s="275"/>
      <c r="T70" s="275"/>
      <c r="U70" s="275"/>
      <c r="V70" s="275"/>
      <c r="W70" s="275"/>
      <c r="X70" s="275"/>
    </row>
  </sheetData>
  <mergeCells count="29">
    <mergeCell ref="C3:X3"/>
    <mergeCell ref="B36:R36"/>
    <mergeCell ref="N70:Q70"/>
    <mergeCell ref="S70:X70"/>
    <mergeCell ref="A26:A27"/>
    <mergeCell ref="B26:B27"/>
    <mergeCell ref="D26:D27"/>
    <mergeCell ref="F26:F27"/>
    <mergeCell ref="H26:H27"/>
    <mergeCell ref="J26:J27"/>
    <mergeCell ref="L26:L27"/>
    <mergeCell ref="N26:N27"/>
    <mergeCell ref="P26:P27"/>
    <mergeCell ref="R26:R27"/>
    <mergeCell ref="T26:T27"/>
    <mergeCell ref="V26:V27"/>
    <mergeCell ref="A60:A61"/>
    <mergeCell ref="B60:B61"/>
    <mergeCell ref="X26:X27"/>
    <mergeCell ref="D60:D61"/>
    <mergeCell ref="H60:H61"/>
    <mergeCell ref="F60:F61"/>
    <mergeCell ref="J60:J61"/>
    <mergeCell ref="L60:L61"/>
    <mergeCell ref="N60:N61"/>
    <mergeCell ref="P60:P61"/>
    <mergeCell ref="R60:R61"/>
    <mergeCell ref="T60:T61"/>
    <mergeCell ref="V60:V61"/>
  </mergeCells>
  <pageMargins left="0.7" right="0.7" top="0.75" bottom="0.75" header="0.3" footer="0.3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08"/>
  <sheetViews>
    <sheetView zoomScale="80" zoomScaleNormal="80" workbookViewId="0">
      <selection activeCell="H8" sqref="H8"/>
    </sheetView>
  </sheetViews>
  <sheetFormatPr defaultColWidth="9.140625" defaultRowHeight="18.75" x14ac:dyDescent="0.25"/>
  <cols>
    <col min="1" max="1" width="3.7109375" style="1" customWidth="1"/>
    <col min="2" max="2" width="32.85546875" style="1" customWidth="1"/>
    <col min="3" max="3" width="6.5703125" style="1" customWidth="1"/>
    <col min="4" max="4" width="6.28515625" style="1" customWidth="1"/>
    <col min="5" max="5" width="6.28515625" style="104" customWidth="1"/>
    <col min="6" max="6" width="6.5703125" style="104" customWidth="1"/>
    <col min="7" max="10" width="6.28515625" style="104" customWidth="1"/>
    <col min="11" max="11" width="6.42578125" style="104" customWidth="1"/>
    <col min="12" max="12" width="6.5703125" style="104" customWidth="1"/>
    <col min="13" max="13" width="6.42578125" style="104" customWidth="1"/>
    <col min="14" max="15" width="6.28515625" style="1" customWidth="1"/>
    <col min="16" max="16" width="6.140625" style="1" customWidth="1"/>
    <col min="17" max="17" width="6.5703125" style="1" customWidth="1"/>
    <col min="18" max="18" width="6.42578125" style="1" customWidth="1"/>
    <col min="19" max="19" width="6.28515625" style="1" customWidth="1"/>
    <col min="20" max="20" width="6.5703125" style="1" customWidth="1"/>
    <col min="21" max="21" width="6.42578125" style="1" customWidth="1"/>
    <col min="22" max="22" width="11" style="1" customWidth="1"/>
    <col min="23" max="23" width="3.5703125" style="118" customWidth="1"/>
    <col min="24" max="24" width="11.5703125" style="104" customWidth="1"/>
    <col min="25" max="26" width="9.140625" style="104" hidden="1" customWidth="1"/>
    <col min="27" max="27" width="10" style="104" bestFit="1" customWidth="1"/>
    <col min="28" max="31" width="9.140625" style="104"/>
    <col min="32" max="32" width="9.140625" style="1"/>
    <col min="33" max="33" width="9.28515625" style="1" customWidth="1"/>
    <col min="34" max="34" width="8.5703125" style="1" customWidth="1"/>
    <col min="35" max="35" width="8.85546875" style="1" customWidth="1"/>
    <col min="36" max="36" width="8.140625" style="1" customWidth="1"/>
    <col min="37" max="16384" width="9.140625" style="1"/>
  </cols>
  <sheetData>
    <row r="1" spans="1:36" ht="15.75" customHeight="1" x14ac:dyDescent="0.25">
      <c r="A1" s="27" t="s">
        <v>18</v>
      </c>
      <c r="B1" s="53"/>
      <c r="C1" s="8"/>
      <c r="D1" s="8"/>
      <c r="E1" s="19"/>
      <c r="F1" s="19"/>
      <c r="G1" s="19"/>
      <c r="H1" s="19"/>
      <c r="I1" s="19"/>
      <c r="J1" s="19"/>
      <c r="K1" s="19"/>
      <c r="L1" s="19"/>
      <c r="M1" s="19"/>
      <c r="N1" s="8"/>
      <c r="O1" s="8"/>
      <c r="P1" s="8"/>
      <c r="Q1" s="8"/>
      <c r="R1" s="8"/>
      <c r="S1" s="8"/>
      <c r="T1" s="8"/>
      <c r="U1" s="8"/>
      <c r="V1" s="8"/>
      <c r="W1" s="133"/>
      <c r="X1" s="19"/>
      <c r="Y1" s="19"/>
      <c r="Z1" s="19"/>
      <c r="AA1" s="19"/>
      <c r="AB1" s="19"/>
      <c r="AC1" s="19"/>
      <c r="AD1" s="19"/>
      <c r="AE1" s="19"/>
    </row>
    <row r="2" spans="1:36" ht="15.75" customHeight="1" x14ac:dyDescent="0.25">
      <c r="A2" s="27" t="s">
        <v>16</v>
      </c>
      <c r="B2" s="53"/>
      <c r="C2" s="8" t="str">
        <f>нарххо!D5</f>
        <v xml:space="preserve">The average prices of food production, spirits and fuel on </v>
      </c>
      <c r="D2" s="8"/>
      <c r="E2" s="19"/>
      <c r="F2" s="19"/>
      <c r="G2" s="19"/>
      <c r="H2" s="19"/>
      <c r="I2" s="19"/>
      <c r="J2" s="19"/>
      <c r="K2" s="19"/>
      <c r="L2" s="19"/>
      <c r="M2" s="19"/>
      <c r="N2" s="8"/>
      <c r="O2" s="8"/>
      <c r="P2" s="8"/>
      <c r="Q2" s="8"/>
      <c r="R2" s="8"/>
      <c r="S2" s="8"/>
      <c r="T2" s="8"/>
      <c r="U2" s="8"/>
      <c r="V2" s="8"/>
      <c r="W2" s="133"/>
      <c r="Y2" s="19"/>
      <c r="Z2" s="19"/>
      <c r="AA2" s="19"/>
      <c r="AB2" s="19"/>
      <c r="AC2" s="19"/>
      <c r="AD2" s="19"/>
      <c r="AE2" s="19"/>
    </row>
    <row r="3" spans="1:36" ht="15.75" x14ac:dyDescent="0.25">
      <c r="A3" s="27" t="s">
        <v>28</v>
      </c>
      <c r="B3" s="53"/>
      <c r="C3" s="8" t="str">
        <f>нарххо!D6</f>
        <v>markets of a city of Dushanbe (Sakhovat, Dehkon and Mehrgon) for</v>
      </c>
      <c r="D3" s="8"/>
      <c r="E3" s="19"/>
      <c r="F3" s="19"/>
      <c r="G3" s="19"/>
      <c r="H3" s="19"/>
      <c r="I3" s="19"/>
      <c r="J3" s="19"/>
      <c r="K3" s="19"/>
      <c r="L3" s="19"/>
      <c r="M3" s="19"/>
      <c r="N3" s="8"/>
      <c r="O3" s="8"/>
      <c r="P3" s="8"/>
      <c r="Q3" s="8"/>
      <c r="R3" s="8"/>
      <c r="S3" s="8"/>
      <c r="T3" s="8"/>
      <c r="U3" s="8"/>
      <c r="V3" s="8" t="s">
        <v>8</v>
      </c>
      <c r="W3" s="313"/>
      <c r="X3" s="27" t="s">
        <v>14</v>
      </c>
      <c r="Y3" s="19"/>
      <c r="Z3" s="19"/>
      <c r="AA3" s="19"/>
      <c r="AB3" s="19"/>
      <c r="AC3" s="19"/>
      <c r="AD3" s="19"/>
      <c r="AE3" s="19"/>
    </row>
    <row r="4" spans="1:36" ht="15.75" x14ac:dyDescent="0.25">
      <c r="A4" s="27" t="s">
        <v>138</v>
      </c>
      <c r="B4" s="25"/>
      <c r="C4" s="8" t="str">
        <f>нарххо!D7</f>
        <v>February - December 2023 and January-February 2024</v>
      </c>
      <c r="D4" s="8"/>
      <c r="E4" s="19"/>
      <c r="F4" s="19"/>
      <c r="G4" s="19"/>
      <c r="H4" s="19"/>
      <c r="I4" s="19"/>
      <c r="J4" s="19"/>
      <c r="K4" s="19"/>
      <c r="L4" s="19"/>
      <c r="M4" s="19"/>
      <c r="N4" s="8"/>
      <c r="O4" s="8"/>
      <c r="P4" s="8"/>
      <c r="Q4" s="8"/>
      <c r="R4" s="8"/>
      <c r="S4" s="8"/>
      <c r="T4" s="8"/>
      <c r="U4" s="8"/>
      <c r="V4" s="8" t="s">
        <v>8</v>
      </c>
      <c r="W4" s="313"/>
      <c r="X4" s="27" t="s">
        <v>15</v>
      </c>
      <c r="Y4" s="19"/>
      <c r="Z4" s="19"/>
      <c r="AA4" s="19"/>
      <c r="AB4" s="19"/>
      <c r="AC4" s="19"/>
      <c r="AD4" s="19"/>
      <c r="AE4" s="19"/>
    </row>
    <row r="5" spans="1:36" ht="15.75" customHeight="1" x14ac:dyDescent="0.25">
      <c r="B5" s="20" t="s">
        <v>8</v>
      </c>
      <c r="C5" s="8"/>
      <c r="D5" s="8"/>
      <c r="E5" s="19"/>
      <c r="F5" s="19"/>
      <c r="G5" s="19" t="s">
        <v>8</v>
      </c>
      <c r="H5" s="19"/>
      <c r="I5" s="19" t="s">
        <v>8</v>
      </c>
      <c r="J5" s="19" t="s">
        <v>8</v>
      </c>
      <c r="K5" s="19"/>
      <c r="L5" s="19" t="s">
        <v>8</v>
      </c>
      <c r="M5" s="314" t="s">
        <v>78</v>
      </c>
      <c r="N5" s="314"/>
      <c r="O5" s="314"/>
      <c r="P5" s="314"/>
      <c r="Q5" s="314"/>
      <c r="R5" s="314"/>
      <c r="S5" s="314"/>
      <c r="T5" s="314"/>
      <c r="U5" s="314"/>
      <c r="V5" s="8"/>
      <c r="W5" s="313"/>
      <c r="X5" s="27" t="s">
        <v>28</v>
      </c>
      <c r="Y5" s="19"/>
      <c r="Z5" s="19"/>
      <c r="AA5" s="19"/>
      <c r="AB5" s="19"/>
      <c r="AC5" s="19"/>
      <c r="AD5" s="19"/>
      <c r="AE5" s="19"/>
    </row>
    <row r="6" spans="1:36" ht="15.75" customHeight="1" x14ac:dyDescent="0.25">
      <c r="A6" s="37"/>
      <c r="B6" s="38"/>
      <c r="C6" s="315" t="s">
        <v>60</v>
      </c>
      <c r="D6" s="315"/>
      <c r="E6" s="315"/>
      <c r="F6" s="315"/>
      <c r="G6" s="315"/>
      <c r="H6" s="315"/>
      <c r="I6" s="315"/>
      <c r="J6" s="315"/>
      <c r="K6" s="315"/>
      <c r="L6" s="316"/>
      <c r="M6" s="317" t="str">
        <f>нарххо!J9</f>
        <v xml:space="preserve">19.02.2024 in % to </v>
      </c>
      <c r="N6" s="317"/>
      <c r="O6" s="317"/>
      <c r="P6" s="317"/>
      <c r="Q6" s="317"/>
      <c r="R6" s="317"/>
      <c r="S6" s="317"/>
      <c r="T6" s="317"/>
      <c r="U6" s="317"/>
      <c r="V6" s="36"/>
      <c r="W6" s="313"/>
      <c r="X6" s="27" t="s">
        <v>80</v>
      </c>
      <c r="Y6" s="19"/>
      <c r="Z6" s="19" t="s">
        <v>8</v>
      </c>
      <c r="AA6" s="19"/>
      <c r="AB6" s="19"/>
      <c r="AC6" s="19"/>
      <c r="AD6" s="19"/>
      <c r="AE6" s="19"/>
    </row>
    <row r="7" spans="1:36" ht="15" customHeight="1" x14ac:dyDescent="0.25">
      <c r="A7" s="39"/>
      <c r="B7" s="40"/>
      <c r="C7" s="319" t="e">
        <f>нарххо!#REF!</f>
        <v>#REF!</v>
      </c>
      <c r="D7" s="320"/>
      <c r="E7" s="320"/>
      <c r="F7" s="319" t="e">
        <f>нарххо!#REF!</f>
        <v>#REF!</v>
      </c>
      <c r="G7" s="320"/>
      <c r="H7" s="320"/>
      <c r="I7" s="320"/>
      <c r="J7" s="320"/>
      <c r="K7" s="320"/>
      <c r="L7" s="321"/>
      <c r="M7" s="319" t="e">
        <f>нарххо!#REF!</f>
        <v>#REF!</v>
      </c>
      <c r="N7" s="320"/>
      <c r="O7" s="320"/>
      <c r="P7" s="319" t="e">
        <f>нарххо!#REF!</f>
        <v>#REF!</v>
      </c>
      <c r="Q7" s="320"/>
      <c r="R7" s="320"/>
      <c r="S7" s="320"/>
      <c r="T7" s="320"/>
      <c r="U7" s="321"/>
      <c r="V7" s="35"/>
      <c r="W7" s="116"/>
      <c r="Y7" s="19"/>
      <c r="Z7" s="19" t="s">
        <v>8</v>
      </c>
      <c r="AA7" s="19"/>
      <c r="AB7" s="19"/>
      <c r="AC7" s="19"/>
      <c r="AD7" s="19"/>
      <c r="AE7" s="19"/>
    </row>
    <row r="8" spans="1:36" ht="15.75" customHeight="1" x14ac:dyDescent="0.25">
      <c r="A8" s="47"/>
      <c r="B8" s="41"/>
      <c r="C8" s="11" t="str">
        <f>нарххо!C11</f>
        <v>20.02</v>
      </c>
      <c r="D8" s="11" t="e">
        <f>нарххо!#REF!</f>
        <v>#REF!</v>
      </c>
      <c r="E8" s="11" t="e">
        <f>нарххо!#REF!</f>
        <v>#REF!</v>
      </c>
      <c r="F8" s="11" t="e">
        <f>нарххо!#REF!</f>
        <v>#REF!</v>
      </c>
      <c r="G8" s="11" t="e">
        <f>нарххо!#REF!</f>
        <v>#REF!</v>
      </c>
      <c r="H8" s="11" t="e">
        <f>нарххо!#REF!</f>
        <v>#REF!</v>
      </c>
      <c r="I8" s="11" t="e">
        <f>нарххо!#REF!</f>
        <v>#REF!</v>
      </c>
      <c r="J8" s="11" t="e">
        <f>нарххо!#REF!</f>
        <v>#REF!</v>
      </c>
      <c r="K8" s="11" t="str">
        <f>нарххо!D11</f>
        <v>6.03</v>
      </c>
      <c r="L8" s="11" t="e">
        <f>нарххо!#REF!</f>
        <v>#REF!</v>
      </c>
      <c r="M8" s="11" t="str">
        <f>нарххо!J11</f>
        <v>20.02</v>
      </c>
      <c r="N8" s="11" t="e">
        <f>нарххо!#REF!</f>
        <v>#REF!</v>
      </c>
      <c r="O8" s="11" t="e">
        <f>нарххо!#REF!</f>
        <v>#REF!</v>
      </c>
      <c r="P8" s="11" t="e">
        <f>нарххо!#REF!</f>
        <v>#REF!</v>
      </c>
      <c r="Q8" s="11" t="e">
        <f>нарххо!#REF!</f>
        <v>#REF!</v>
      </c>
      <c r="R8" s="11" t="e">
        <f>нарххо!#REF!</f>
        <v>#REF!</v>
      </c>
      <c r="S8" s="11" t="e">
        <f>нарххо!#REF!</f>
        <v>#REF!</v>
      </c>
      <c r="T8" s="11" t="e">
        <f>нарххо!#REF!</f>
        <v>#REF!</v>
      </c>
      <c r="U8" s="11" t="e">
        <f>нарххо!#REF!</f>
        <v>#REF!</v>
      </c>
      <c r="V8" s="10"/>
      <c r="W8" s="318">
        <v>1</v>
      </c>
      <c r="X8" s="26" t="s">
        <v>6</v>
      </c>
      <c r="Y8" s="19"/>
      <c r="Z8" s="19"/>
      <c r="AA8" s="19"/>
      <c r="AB8" s="19"/>
      <c r="AC8" s="19"/>
      <c r="AD8" s="19"/>
      <c r="AE8" s="19"/>
      <c r="AG8" s="3"/>
    </row>
    <row r="9" spans="1:36" ht="16.5" customHeight="1" x14ac:dyDescent="0.25">
      <c r="A9" s="46">
        <v>1</v>
      </c>
      <c r="B9" s="44" t="s">
        <v>36</v>
      </c>
      <c r="C9" s="12" t="e">
        <f>нарххо!#REF!</f>
        <v>#REF!</v>
      </c>
      <c r="D9" s="12" t="e">
        <f>нарххо!#REF!</f>
        <v>#REF!</v>
      </c>
      <c r="E9" s="12" t="e">
        <f>нарххо!#REF!</f>
        <v>#REF!</v>
      </c>
      <c r="F9" s="12" t="e">
        <f>нарххо!#REF!</f>
        <v>#REF!</v>
      </c>
      <c r="G9" s="12" t="e">
        <f>нарххо!#REF!</f>
        <v>#REF!</v>
      </c>
      <c r="H9" s="12" t="e">
        <f>нарххо!#REF!</f>
        <v>#REF!</v>
      </c>
      <c r="I9" s="12" t="e">
        <f>нарххо!#REF!</f>
        <v>#REF!</v>
      </c>
      <c r="J9" s="12" t="e">
        <f>нарххо!#REF!</f>
        <v>#REF!</v>
      </c>
      <c r="K9" s="12" t="e">
        <f>нарххо!#REF!</f>
        <v>#REF!</v>
      </c>
      <c r="L9" s="12" t="e">
        <f>нарххо!#REF!</f>
        <v>#REF!</v>
      </c>
      <c r="M9" s="138" t="e">
        <f>L9/C9*100</f>
        <v>#REF!</v>
      </c>
      <c r="N9" s="13" t="e">
        <f>L9/D9*100</f>
        <v>#REF!</v>
      </c>
      <c r="O9" s="13" t="e">
        <f>L9/E9*100</f>
        <v>#REF!</v>
      </c>
      <c r="P9" s="13" t="e">
        <f>L9/F9*100</f>
        <v>#REF!</v>
      </c>
      <c r="Q9" s="13" t="e">
        <f>L9/G9*100</f>
        <v>#REF!</v>
      </c>
      <c r="R9" s="13" t="e">
        <f>L9/H9*100</f>
        <v>#REF!</v>
      </c>
      <c r="S9" s="13" t="e">
        <f>L9/I9*100</f>
        <v>#REF!</v>
      </c>
      <c r="T9" s="13" t="e">
        <f>L9/J9*100</f>
        <v>#REF!</v>
      </c>
      <c r="U9" s="13" t="e">
        <f>L9/K9*100</f>
        <v>#REF!</v>
      </c>
      <c r="V9" s="10" t="s">
        <v>8</v>
      </c>
      <c r="W9" s="318"/>
      <c r="X9" s="27" t="s">
        <v>28</v>
      </c>
      <c r="Y9" s="19"/>
      <c r="Z9" s="19"/>
      <c r="AA9" s="19"/>
      <c r="AB9" s="19"/>
      <c r="AC9" s="19"/>
      <c r="AD9" s="19" t="s">
        <v>8</v>
      </c>
      <c r="AE9" s="19"/>
      <c r="AG9" s="3"/>
    </row>
    <row r="10" spans="1:36" ht="16.5" customHeight="1" x14ac:dyDescent="0.25">
      <c r="A10" s="46">
        <v>2</v>
      </c>
      <c r="B10" s="45" t="s">
        <v>11</v>
      </c>
      <c r="C10" s="12">
        <f>нарххо!C13</f>
        <v>4.05</v>
      </c>
      <c r="D10" s="12" t="e">
        <f>нарххо!#REF!</f>
        <v>#REF!</v>
      </c>
      <c r="E10" s="12" t="e">
        <f>нарххо!#REF!</f>
        <v>#REF!</v>
      </c>
      <c r="F10" s="12" t="e">
        <f>нарххо!#REF!</f>
        <v>#REF!</v>
      </c>
      <c r="G10" s="12" t="e">
        <f>нарххо!#REF!</f>
        <v>#REF!</v>
      </c>
      <c r="H10" s="12" t="e">
        <f>нарххо!#REF!</f>
        <v>#REF!</v>
      </c>
      <c r="I10" s="12" t="e">
        <f>нарххо!#REF!</f>
        <v>#REF!</v>
      </c>
      <c r="J10" s="12" t="e">
        <f>нарххо!#REF!</f>
        <v>#REF!</v>
      </c>
      <c r="K10" s="12">
        <f>нарххо!D13</f>
        <v>4.07</v>
      </c>
      <c r="L10" s="12" t="e">
        <f>нарххо!#REF!</f>
        <v>#REF!</v>
      </c>
      <c r="M10" s="138" t="e">
        <f t="shared" ref="M10:M36" si="0">L10/C10*100</f>
        <v>#REF!</v>
      </c>
      <c r="N10" s="13" t="e">
        <f t="shared" ref="N10:N36" si="1">L10/D10*100</f>
        <v>#REF!</v>
      </c>
      <c r="O10" s="13" t="e">
        <f t="shared" ref="O10:O36" si="2">L10/E10*100</f>
        <v>#REF!</v>
      </c>
      <c r="P10" s="13" t="e">
        <f t="shared" ref="P10:P36" si="3">L10/F10*100</f>
        <v>#REF!</v>
      </c>
      <c r="Q10" s="13" t="e">
        <f t="shared" ref="Q10:Q36" si="4">L10/G10*100</f>
        <v>#REF!</v>
      </c>
      <c r="R10" s="13" t="e">
        <f t="shared" ref="R10:R36" si="5">L10/H10*100</f>
        <v>#REF!</v>
      </c>
      <c r="S10" s="13" t="e">
        <f t="shared" ref="S10:S36" si="6">L10/I10*100</f>
        <v>#REF!</v>
      </c>
      <c r="T10" s="13" t="e">
        <f t="shared" ref="T10:T36" si="7">L10/J10*100</f>
        <v>#REF!</v>
      </c>
      <c r="U10" s="13" t="e">
        <f t="shared" ref="U10:U36" si="8">L10/K10*100</f>
        <v>#REF!</v>
      </c>
      <c r="V10" s="10"/>
      <c r="W10" s="318"/>
      <c r="X10" s="26" t="s">
        <v>45</v>
      </c>
      <c r="Y10" s="19"/>
      <c r="Z10" s="19"/>
      <c r="AA10" s="19"/>
      <c r="AB10" s="19"/>
      <c r="AC10" s="19"/>
      <c r="AD10" s="19"/>
      <c r="AE10" s="19"/>
      <c r="AG10" s="3"/>
      <c r="AH10" s="3"/>
      <c r="AI10" s="3"/>
      <c r="AJ10" s="3"/>
    </row>
    <row r="11" spans="1:36" ht="16.5" customHeight="1" x14ac:dyDescent="0.25">
      <c r="A11" s="54">
        <v>3</v>
      </c>
      <c r="B11" s="15" t="s">
        <v>38</v>
      </c>
      <c r="C11" s="12" t="e">
        <f>нарххо!#REF!</f>
        <v>#REF!</v>
      </c>
      <c r="D11" s="12" t="e">
        <f>нарххо!#REF!</f>
        <v>#REF!</v>
      </c>
      <c r="E11" s="12" t="e">
        <f>нарххо!#REF!</f>
        <v>#REF!</v>
      </c>
      <c r="F11" s="12" t="e">
        <f>нарххо!#REF!</f>
        <v>#REF!</v>
      </c>
      <c r="G11" s="12" t="e">
        <f>нарххо!#REF!</f>
        <v>#REF!</v>
      </c>
      <c r="H11" s="12" t="e">
        <f>нарххо!#REF!</f>
        <v>#REF!</v>
      </c>
      <c r="I11" s="12" t="e">
        <f>нарххо!#REF!</f>
        <v>#REF!</v>
      </c>
      <c r="J11" s="12" t="e">
        <f>нарххо!#REF!</f>
        <v>#REF!</v>
      </c>
      <c r="K11" s="12" t="e">
        <f>нарххо!#REF!</f>
        <v>#REF!</v>
      </c>
      <c r="L11" s="12" t="e">
        <f>нарххо!#REF!</f>
        <v>#REF!</v>
      </c>
      <c r="M11" s="138" t="e">
        <f t="shared" si="0"/>
        <v>#REF!</v>
      </c>
      <c r="N11" s="13" t="e">
        <f t="shared" si="1"/>
        <v>#REF!</v>
      </c>
      <c r="O11" s="13" t="e">
        <f t="shared" si="2"/>
        <v>#REF!</v>
      </c>
      <c r="P11" s="13" t="e">
        <f t="shared" si="3"/>
        <v>#REF!</v>
      </c>
      <c r="Q11" s="13" t="e">
        <f t="shared" si="4"/>
        <v>#REF!</v>
      </c>
      <c r="R11" s="13" t="e">
        <f t="shared" si="5"/>
        <v>#REF!</v>
      </c>
      <c r="S11" s="13" t="e">
        <f t="shared" si="6"/>
        <v>#REF!</v>
      </c>
      <c r="T11" s="13" t="e">
        <f t="shared" si="7"/>
        <v>#REF!</v>
      </c>
      <c r="U11" s="13" t="e">
        <f t="shared" si="8"/>
        <v>#REF!</v>
      </c>
      <c r="V11" s="10"/>
      <c r="W11" s="134"/>
      <c r="Y11" s="19"/>
      <c r="Z11" s="19"/>
      <c r="AA11" s="19"/>
      <c r="AB11" s="19"/>
      <c r="AC11" s="19"/>
      <c r="AD11" s="19"/>
      <c r="AE11" s="19"/>
      <c r="AG11" s="3"/>
      <c r="AH11" s="3"/>
      <c r="AI11" s="3"/>
      <c r="AJ11" s="3"/>
    </row>
    <row r="12" spans="1:36" ht="16.5" customHeight="1" x14ac:dyDescent="0.25">
      <c r="A12" s="46">
        <v>4</v>
      </c>
      <c r="B12" s="15" t="s">
        <v>35</v>
      </c>
      <c r="C12" s="12">
        <f>нарххо!C15</f>
        <v>2.95</v>
      </c>
      <c r="D12" s="12" t="e">
        <f>нарххо!#REF!</f>
        <v>#REF!</v>
      </c>
      <c r="E12" s="12" t="e">
        <f>нарххо!#REF!</f>
        <v>#REF!</v>
      </c>
      <c r="F12" s="12" t="e">
        <f>нарххо!#REF!</f>
        <v>#REF!</v>
      </c>
      <c r="G12" s="12" t="e">
        <f>нарххо!#REF!</f>
        <v>#REF!</v>
      </c>
      <c r="H12" s="12" t="e">
        <f>нарххо!#REF!</f>
        <v>#REF!</v>
      </c>
      <c r="I12" s="12" t="e">
        <f>нарххо!#REF!</f>
        <v>#REF!</v>
      </c>
      <c r="J12" s="12" t="e">
        <f>нарххо!#REF!</f>
        <v>#REF!</v>
      </c>
      <c r="K12" s="12">
        <f>нарххо!D15</f>
        <v>2.7</v>
      </c>
      <c r="L12" s="12" t="e">
        <f>нарххо!#REF!</f>
        <v>#REF!</v>
      </c>
      <c r="M12" s="138" t="e">
        <f t="shared" si="0"/>
        <v>#REF!</v>
      </c>
      <c r="N12" s="13" t="e">
        <f t="shared" si="1"/>
        <v>#REF!</v>
      </c>
      <c r="O12" s="13" t="e">
        <f t="shared" si="2"/>
        <v>#REF!</v>
      </c>
      <c r="P12" s="13" t="e">
        <f t="shared" si="3"/>
        <v>#REF!</v>
      </c>
      <c r="Q12" s="13" t="e">
        <f t="shared" si="4"/>
        <v>#REF!</v>
      </c>
      <c r="R12" s="13" t="e">
        <f t="shared" si="5"/>
        <v>#REF!</v>
      </c>
      <c r="S12" s="13" t="e">
        <f t="shared" si="6"/>
        <v>#REF!</v>
      </c>
      <c r="T12" s="13" t="e">
        <f t="shared" si="7"/>
        <v>#REF!</v>
      </c>
      <c r="U12" s="13" t="e">
        <f t="shared" si="8"/>
        <v>#REF!</v>
      </c>
      <c r="V12" s="10"/>
      <c r="W12" s="318">
        <v>2</v>
      </c>
      <c r="X12" s="26" t="s">
        <v>89</v>
      </c>
      <c r="Y12" s="19"/>
      <c r="Z12" s="19"/>
      <c r="AA12" s="19"/>
      <c r="AB12" s="19"/>
      <c r="AC12" s="19"/>
      <c r="AD12" s="19"/>
      <c r="AE12" s="19"/>
      <c r="AG12" s="3"/>
      <c r="AH12" s="3"/>
      <c r="AI12" s="3"/>
      <c r="AJ12" s="3"/>
    </row>
    <row r="13" spans="1:36" ht="16.5" customHeight="1" x14ac:dyDescent="0.25">
      <c r="A13" s="46">
        <v>5</v>
      </c>
      <c r="B13" s="15" t="s">
        <v>82</v>
      </c>
      <c r="C13" s="12">
        <f>нарххо!C16</f>
        <v>17.2</v>
      </c>
      <c r="D13" s="12" t="e">
        <f>нарххо!#REF!</f>
        <v>#REF!</v>
      </c>
      <c r="E13" s="12" t="e">
        <f>нарххо!#REF!</f>
        <v>#REF!</v>
      </c>
      <c r="F13" s="12" t="e">
        <f>нарххо!#REF!</f>
        <v>#REF!</v>
      </c>
      <c r="G13" s="12" t="e">
        <f>нарххо!#REF!</f>
        <v>#REF!</v>
      </c>
      <c r="H13" s="12" t="e">
        <f>нарххо!#REF!</f>
        <v>#REF!</v>
      </c>
      <c r="I13" s="12" t="e">
        <f>нарххо!#REF!</f>
        <v>#REF!</v>
      </c>
      <c r="J13" s="12" t="e">
        <f>нарххо!#REF!</f>
        <v>#REF!</v>
      </c>
      <c r="K13" s="12">
        <f>нарххо!D16</f>
        <v>17.73</v>
      </c>
      <c r="L13" s="12" t="e">
        <f>нарххо!#REF!</f>
        <v>#REF!</v>
      </c>
      <c r="M13" s="138" t="e">
        <f t="shared" si="0"/>
        <v>#REF!</v>
      </c>
      <c r="N13" s="13" t="e">
        <f t="shared" si="1"/>
        <v>#REF!</v>
      </c>
      <c r="O13" s="13" t="e">
        <f t="shared" si="2"/>
        <v>#REF!</v>
      </c>
      <c r="P13" s="13" t="e">
        <f t="shared" si="3"/>
        <v>#REF!</v>
      </c>
      <c r="Q13" s="13" t="e">
        <f t="shared" si="4"/>
        <v>#REF!</v>
      </c>
      <c r="R13" s="13" t="e">
        <f t="shared" si="5"/>
        <v>#REF!</v>
      </c>
      <c r="S13" s="13" t="e">
        <f t="shared" si="6"/>
        <v>#REF!</v>
      </c>
      <c r="T13" s="13" t="e">
        <f t="shared" si="7"/>
        <v>#REF!</v>
      </c>
      <c r="U13" s="13" t="e">
        <f t="shared" si="8"/>
        <v>#REF!</v>
      </c>
      <c r="V13" s="10" t="s">
        <v>8</v>
      </c>
      <c r="W13" s="318"/>
      <c r="X13" s="27" t="s">
        <v>28</v>
      </c>
      <c r="Y13" s="19"/>
      <c r="Z13" s="19"/>
      <c r="AA13" s="19"/>
      <c r="AB13" s="19"/>
      <c r="AC13" s="19"/>
      <c r="AD13" s="19"/>
      <c r="AE13" s="19"/>
      <c r="AG13" s="3"/>
      <c r="AH13" s="3"/>
      <c r="AI13" s="3"/>
      <c r="AJ13" s="3"/>
    </row>
    <row r="14" spans="1:36" ht="16.5" customHeight="1" x14ac:dyDescent="0.25">
      <c r="A14" s="50">
        <v>6</v>
      </c>
      <c r="B14" s="15" t="s">
        <v>83</v>
      </c>
      <c r="C14" s="12">
        <f>нарххо!C17</f>
        <v>15.15</v>
      </c>
      <c r="D14" s="12" t="e">
        <f>нарххо!#REF!</f>
        <v>#REF!</v>
      </c>
      <c r="E14" s="12" t="e">
        <f>нарххо!#REF!</f>
        <v>#REF!</v>
      </c>
      <c r="F14" s="12" t="e">
        <f>нарххо!#REF!</f>
        <v>#REF!</v>
      </c>
      <c r="G14" s="12" t="e">
        <f>нарххо!#REF!</f>
        <v>#REF!</v>
      </c>
      <c r="H14" s="12" t="e">
        <f>нарххо!#REF!</f>
        <v>#REF!</v>
      </c>
      <c r="I14" s="12" t="e">
        <f>нарххо!#REF!</f>
        <v>#REF!</v>
      </c>
      <c r="J14" s="12" t="e">
        <f>нарххо!#REF!</f>
        <v>#REF!</v>
      </c>
      <c r="K14" s="12">
        <f>нарххо!D17</f>
        <v>15.57</v>
      </c>
      <c r="L14" s="12" t="e">
        <f>нарххо!#REF!</f>
        <v>#REF!</v>
      </c>
      <c r="M14" s="138" t="e">
        <f t="shared" si="0"/>
        <v>#REF!</v>
      </c>
      <c r="N14" s="13" t="e">
        <f t="shared" si="1"/>
        <v>#REF!</v>
      </c>
      <c r="O14" s="13" t="e">
        <f t="shared" si="2"/>
        <v>#REF!</v>
      </c>
      <c r="P14" s="13" t="e">
        <f t="shared" si="3"/>
        <v>#REF!</v>
      </c>
      <c r="Q14" s="13" t="e">
        <f t="shared" si="4"/>
        <v>#REF!</v>
      </c>
      <c r="R14" s="13" t="e">
        <f t="shared" si="5"/>
        <v>#REF!</v>
      </c>
      <c r="S14" s="13" t="e">
        <f t="shared" si="6"/>
        <v>#REF!</v>
      </c>
      <c r="T14" s="13" t="e">
        <f t="shared" si="7"/>
        <v>#REF!</v>
      </c>
      <c r="U14" s="13" t="e">
        <f t="shared" si="8"/>
        <v>#REF!</v>
      </c>
      <c r="V14" s="10"/>
      <c r="W14" s="318"/>
      <c r="X14" s="26" t="s">
        <v>55</v>
      </c>
      <c r="Y14" s="27"/>
      <c r="Z14" s="27"/>
      <c r="AA14" s="27"/>
      <c r="AB14" s="19"/>
      <c r="AC14" s="19"/>
      <c r="AD14" s="19" t="s">
        <v>8</v>
      </c>
      <c r="AE14" s="19"/>
      <c r="AG14" s="3"/>
      <c r="AH14" s="3"/>
      <c r="AI14" s="3"/>
      <c r="AJ14" s="3"/>
    </row>
    <row r="15" spans="1:36" ht="16.5" customHeight="1" x14ac:dyDescent="0.25">
      <c r="A15" s="46">
        <v>7</v>
      </c>
      <c r="B15" s="15" t="s">
        <v>90</v>
      </c>
      <c r="C15" s="12">
        <f>нарххо!C18</f>
        <v>10.35</v>
      </c>
      <c r="D15" s="12" t="e">
        <f>нарххо!#REF!</f>
        <v>#REF!</v>
      </c>
      <c r="E15" s="12" t="e">
        <f>нарххо!#REF!</f>
        <v>#REF!</v>
      </c>
      <c r="F15" s="12" t="e">
        <f>нарххо!#REF!</f>
        <v>#REF!</v>
      </c>
      <c r="G15" s="12" t="e">
        <f>нарххо!#REF!</f>
        <v>#REF!</v>
      </c>
      <c r="H15" s="12" t="e">
        <f>нарххо!#REF!</f>
        <v>#REF!</v>
      </c>
      <c r="I15" s="12" t="e">
        <f>нарххо!#REF!</f>
        <v>#REF!</v>
      </c>
      <c r="J15" s="12" t="e">
        <f>нарххо!#REF!</f>
        <v>#REF!</v>
      </c>
      <c r="K15" s="12">
        <f>нарххо!D18</f>
        <v>11</v>
      </c>
      <c r="L15" s="12" t="e">
        <f>нарххо!#REF!</f>
        <v>#REF!</v>
      </c>
      <c r="M15" s="138" t="e">
        <f t="shared" si="0"/>
        <v>#REF!</v>
      </c>
      <c r="N15" s="13" t="e">
        <f t="shared" si="1"/>
        <v>#REF!</v>
      </c>
      <c r="O15" s="13" t="e">
        <f t="shared" si="2"/>
        <v>#REF!</v>
      </c>
      <c r="P15" s="13" t="e">
        <f t="shared" si="3"/>
        <v>#REF!</v>
      </c>
      <c r="Q15" s="13" t="e">
        <f t="shared" si="4"/>
        <v>#REF!</v>
      </c>
      <c r="R15" s="13" t="e">
        <f t="shared" si="5"/>
        <v>#REF!</v>
      </c>
      <c r="S15" s="13" t="e">
        <f t="shared" si="6"/>
        <v>#REF!</v>
      </c>
      <c r="T15" s="13" t="e">
        <f t="shared" si="7"/>
        <v>#REF!</v>
      </c>
      <c r="U15" s="13" t="e">
        <f t="shared" si="8"/>
        <v>#REF!</v>
      </c>
      <c r="V15" s="10"/>
      <c r="W15" s="134"/>
      <c r="Y15" s="27"/>
      <c r="Z15" s="27"/>
      <c r="AA15" s="27"/>
      <c r="AB15" s="19"/>
      <c r="AC15" s="19"/>
      <c r="AD15" s="19"/>
      <c r="AE15" s="19"/>
      <c r="AF15" s="3"/>
      <c r="AG15" s="3"/>
      <c r="AH15" s="3"/>
      <c r="AI15" s="3"/>
      <c r="AJ15" s="3"/>
    </row>
    <row r="16" spans="1:36" ht="16.5" customHeight="1" x14ac:dyDescent="0.25">
      <c r="A16" s="46">
        <v>8</v>
      </c>
      <c r="B16" s="15" t="s">
        <v>42</v>
      </c>
      <c r="C16" s="12">
        <f>нарххо!C19</f>
        <v>17</v>
      </c>
      <c r="D16" s="12" t="e">
        <f>нарххо!#REF!</f>
        <v>#REF!</v>
      </c>
      <c r="E16" s="12" t="e">
        <f>нарххо!#REF!</f>
        <v>#REF!</v>
      </c>
      <c r="F16" s="12" t="e">
        <f>нарххо!#REF!</f>
        <v>#REF!</v>
      </c>
      <c r="G16" s="12" t="e">
        <f>нарххо!#REF!</f>
        <v>#REF!</v>
      </c>
      <c r="H16" s="12" t="e">
        <f>нарххо!#REF!</f>
        <v>#REF!</v>
      </c>
      <c r="I16" s="12" t="e">
        <f>нарххо!#REF!</f>
        <v>#REF!</v>
      </c>
      <c r="J16" s="12" t="e">
        <f>нарххо!#REF!</f>
        <v>#REF!</v>
      </c>
      <c r="K16" s="12">
        <f>нарххо!D19</f>
        <v>17</v>
      </c>
      <c r="L16" s="12" t="e">
        <f>нарххо!#REF!</f>
        <v>#REF!</v>
      </c>
      <c r="M16" s="138" t="e">
        <f t="shared" si="0"/>
        <v>#REF!</v>
      </c>
      <c r="N16" s="13" t="e">
        <f t="shared" si="1"/>
        <v>#REF!</v>
      </c>
      <c r="O16" s="13" t="e">
        <f t="shared" si="2"/>
        <v>#REF!</v>
      </c>
      <c r="P16" s="13" t="e">
        <f t="shared" si="3"/>
        <v>#REF!</v>
      </c>
      <c r="Q16" s="13" t="e">
        <f t="shared" si="4"/>
        <v>#REF!</v>
      </c>
      <c r="R16" s="13" t="e">
        <f t="shared" si="5"/>
        <v>#REF!</v>
      </c>
      <c r="S16" s="13" t="e">
        <f t="shared" si="6"/>
        <v>#REF!</v>
      </c>
      <c r="T16" s="13" t="e">
        <f t="shared" si="7"/>
        <v>#REF!</v>
      </c>
      <c r="U16" s="13" t="e">
        <f t="shared" si="8"/>
        <v>#REF!</v>
      </c>
      <c r="V16" s="10"/>
      <c r="W16" s="318">
        <v>3</v>
      </c>
      <c r="X16" s="26" t="s">
        <v>87</v>
      </c>
      <c r="Y16" s="27"/>
      <c r="Z16" s="27"/>
      <c r="AA16" s="27"/>
      <c r="AB16" s="19"/>
      <c r="AC16" s="19"/>
      <c r="AD16" s="19"/>
      <c r="AE16" s="19"/>
      <c r="AF16" s="3"/>
      <c r="AG16" s="3"/>
      <c r="AH16" s="3"/>
      <c r="AI16" s="3"/>
      <c r="AJ16" s="3"/>
    </row>
    <row r="17" spans="1:39" ht="16.5" customHeight="1" x14ac:dyDescent="0.25">
      <c r="A17" s="50">
        <v>9</v>
      </c>
      <c r="B17" s="15" t="s">
        <v>88</v>
      </c>
      <c r="C17" s="12">
        <f>нарххо!C20</f>
        <v>18.5</v>
      </c>
      <c r="D17" s="12" t="e">
        <f>нарххо!#REF!</f>
        <v>#REF!</v>
      </c>
      <c r="E17" s="12" t="e">
        <f>нарххо!#REF!</f>
        <v>#REF!</v>
      </c>
      <c r="F17" s="12" t="e">
        <f>нарххо!#REF!</f>
        <v>#REF!</v>
      </c>
      <c r="G17" s="12" t="e">
        <f>нарххо!#REF!</f>
        <v>#REF!</v>
      </c>
      <c r="H17" s="12" t="e">
        <f>нарххо!#REF!</f>
        <v>#REF!</v>
      </c>
      <c r="I17" s="12" t="e">
        <f>нарххо!#REF!</f>
        <v>#REF!</v>
      </c>
      <c r="J17" s="12" t="e">
        <f>нарххо!#REF!</f>
        <v>#REF!</v>
      </c>
      <c r="K17" s="12">
        <f>нарххо!D20</f>
        <v>18.63</v>
      </c>
      <c r="L17" s="12" t="e">
        <f>нарххо!#REF!</f>
        <v>#REF!</v>
      </c>
      <c r="M17" s="138" t="e">
        <f t="shared" si="0"/>
        <v>#REF!</v>
      </c>
      <c r="N17" s="13" t="e">
        <f t="shared" si="1"/>
        <v>#REF!</v>
      </c>
      <c r="O17" s="13" t="e">
        <f t="shared" si="2"/>
        <v>#REF!</v>
      </c>
      <c r="P17" s="13" t="e">
        <f>L17/F17*100</f>
        <v>#REF!</v>
      </c>
      <c r="Q17" s="13" t="e">
        <f t="shared" si="4"/>
        <v>#REF!</v>
      </c>
      <c r="R17" s="13" t="e">
        <f t="shared" si="5"/>
        <v>#REF!</v>
      </c>
      <c r="S17" s="13" t="e">
        <f t="shared" si="6"/>
        <v>#REF!</v>
      </c>
      <c r="T17" s="13" t="e">
        <f t="shared" si="7"/>
        <v>#REF!</v>
      </c>
      <c r="U17" s="13" t="e">
        <f t="shared" si="8"/>
        <v>#REF!</v>
      </c>
      <c r="V17" s="10"/>
      <c r="W17" s="318"/>
      <c r="X17" s="27" t="s">
        <v>28</v>
      </c>
      <c r="Y17" s="27"/>
      <c r="Z17" s="27"/>
      <c r="AA17" s="27"/>
      <c r="AB17" s="27"/>
      <c r="AC17" s="27"/>
      <c r="AD17" s="27" t="s">
        <v>8</v>
      </c>
      <c r="AE17" s="27"/>
      <c r="AF17" s="3"/>
      <c r="AG17" s="3"/>
      <c r="AH17" s="3"/>
    </row>
    <row r="18" spans="1:39" ht="16.5" customHeight="1" x14ac:dyDescent="0.25">
      <c r="A18" s="46">
        <v>10</v>
      </c>
      <c r="B18" s="15" t="s">
        <v>25</v>
      </c>
      <c r="C18" s="12">
        <f>нарххо!C22</f>
        <v>61.9</v>
      </c>
      <c r="D18" s="12" t="e">
        <f>нарххо!#REF!</f>
        <v>#REF!</v>
      </c>
      <c r="E18" s="12" t="e">
        <f>нарххо!#REF!</f>
        <v>#REF!</v>
      </c>
      <c r="F18" s="12" t="e">
        <f>нарххо!#REF!</f>
        <v>#REF!</v>
      </c>
      <c r="G18" s="12" t="e">
        <f>нарххо!#REF!</f>
        <v>#REF!</v>
      </c>
      <c r="H18" s="12" t="e">
        <f>нарххо!#REF!</f>
        <v>#REF!</v>
      </c>
      <c r="I18" s="12" t="e">
        <f>нарххо!#REF!</f>
        <v>#REF!</v>
      </c>
      <c r="J18" s="12" t="e">
        <f>нарххо!#REF!</f>
        <v>#REF!</v>
      </c>
      <c r="K18" s="12">
        <f>нарххо!D22</f>
        <v>61.77</v>
      </c>
      <c r="L18" s="12" t="e">
        <f>нарххо!#REF!</f>
        <v>#REF!</v>
      </c>
      <c r="M18" s="138" t="e">
        <f t="shared" si="0"/>
        <v>#REF!</v>
      </c>
      <c r="N18" s="13" t="e">
        <f t="shared" si="1"/>
        <v>#REF!</v>
      </c>
      <c r="O18" s="13" t="e">
        <f t="shared" si="2"/>
        <v>#REF!</v>
      </c>
      <c r="P18" s="13" t="e">
        <f t="shared" si="3"/>
        <v>#REF!</v>
      </c>
      <c r="Q18" s="13" t="e">
        <f t="shared" si="4"/>
        <v>#REF!</v>
      </c>
      <c r="R18" s="13" t="e">
        <f t="shared" si="5"/>
        <v>#REF!</v>
      </c>
      <c r="S18" s="13" t="e">
        <f t="shared" si="6"/>
        <v>#REF!</v>
      </c>
      <c r="T18" s="13" t="e">
        <f t="shared" si="7"/>
        <v>#REF!</v>
      </c>
      <c r="U18" s="13" t="e">
        <f t="shared" si="8"/>
        <v>#REF!</v>
      </c>
      <c r="V18" s="10"/>
      <c r="W18" s="318"/>
      <c r="X18" s="26" t="s">
        <v>111</v>
      </c>
      <c r="Y18" s="19"/>
      <c r="Z18" s="19"/>
      <c r="AA18" s="19"/>
      <c r="AB18" s="27"/>
      <c r="AC18" s="27"/>
      <c r="AD18" s="27"/>
      <c r="AE18" s="27"/>
      <c r="AF18" s="3"/>
      <c r="AG18" s="3"/>
      <c r="AH18" s="3"/>
      <c r="AI18" s="3"/>
      <c r="AJ18" s="3"/>
    </row>
    <row r="19" spans="1:39" ht="16.5" customHeight="1" x14ac:dyDescent="0.25">
      <c r="A19" s="46">
        <v>11</v>
      </c>
      <c r="B19" s="15" t="s">
        <v>26</v>
      </c>
      <c r="C19" s="12">
        <f>нарххо!C23</f>
        <v>66.05</v>
      </c>
      <c r="D19" s="12" t="e">
        <f>нарххо!#REF!</f>
        <v>#REF!</v>
      </c>
      <c r="E19" s="12" t="e">
        <f>нарххо!#REF!</f>
        <v>#REF!</v>
      </c>
      <c r="F19" s="12" t="e">
        <f>нарххо!#REF!</f>
        <v>#REF!</v>
      </c>
      <c r="G19" s="12" t="e">
        <f>нарххо!#REF!</f>
        <v>#REF!</v>
      </c>
      <c r="H19" s="12" t="e">
        <f>нарххо!#REF!</f>
        <v>#REF!</v>
      </c>
      <c r="I19" s="12" t="e">
        <f>нарххо!#REF!</f>
        <v>#REF!</v>
      </c>
      <c r="J19" s="12" t="e">
        <f>нарххо!#REF!</f>
        <v>#REF!</v>
      </c>
      <c r="K19" s="12">
        <f>нарххо!D23</f>
        <v>65.87</v>
      </c>
      <c r="L19" s="12" t="e">
        <f>нарххо!#REF!</f>
        <v>#REF!</v>
      </c>
      <c r="M19" s="138" t="e">
        <f t="shared" si="0"/>
        <v>#REF!</v>
      </c>
      <c r="N19" s="13" t="e">
        <f t="shared" si="1"/>
        <v>#REF!</v>
      </c>
      <c r="O19" s="13" t="e">
        <f t="shared" si="2"/>
        <v>#REF!</v>
      </c>
      <c r="P19" s="13" t="e">
        <f t="shared" si="3"/>
        <v>#REF!</v>
      </c>
      <c r="Q19" s="13" t="e">
        <f t="shared" si="4"/>
        <v>#REF!</v>
      </c>
      <c r="R19" s="13" t="e">
        <f t="shared" si="5"/>
        <v>#REF!</v>
      </c>
      <c r="S19" s="13" t="e">
        <f t="shared" si="6"/>
        <v>#REF!</v>
      </c>
      <c r="T19" s="13" t="e">
        <f t="shared" si="7"/>
        <v>#REF!</v>
      </c>
      <c r="U19" s="13" t="e">
        <f t="shared" si="8"/>
        <v>#REF!</v>
      </c>
      <c r="V19" s="10"/>
      <c r="W19" s="134"/>
      <c r="Y19" s="19"/>
      <c r="Z19" s="19"/>
      <c r="AA19" s="19"/>
      <c r="AB19" s="27"/>
      <c r="AC19" s="27"/>
      <c r="AD19" s="27"/>
      <c r="AE19" s="27"/>
      <c r="AF19" s="3"/>
      <c r="AG19" s="3"/>
      <c r="AH19" s="3"/>
      <c r="AI19" s="3"/>
      <c r="AJ19" s="3"/>
    </row>
    <row r="20" spans="1:39" ht="16.5" customHeight="1" x14ac:dyDescent="0.25">
      <c r="A20" s="50">
        <v>12</v>
      </c>
      <c r="B20" s="15" t="s">
        <v>1</v>
      </c>
      <c r="C20" s="12">
        <f>нарххо!C24</f>
        <v>8</v>
      </c>
      <c r="D20" s="12" t="e">
        <f>нарххо!#REF!</f>
        <v>#REF!</v>
      </c>
      <c r="E20" s="12" t="e">
        <f>нарххо!#REF!</f>
        <v>#REF!</v>
      </c>
      <c r="F20" s="12" t="e">
        <f>нарххо!#REF!</f>
        <v>#REF!</v>
      </c>
      <c r="G20" s="12" t="e">
        <f>нарххо!#REF!</f>
        <v>#REF!</v>
      </c>
      <c r="H20" s="12" t="e">
        <f>нарххо!#REF!</f>
        <v>#REF!</v>
      </c>
      <c r="I20" s="12" t="e">
        <f>нарххо!#REF!</f>
        <v>#REF!</v>
      </c>
      <c r="J20" s="12" t="e">
        <f>нарххо!#REF!</f>
        <v>#REF!</v>
      </c>
      <c r="K20" s="12">
        <f>нарххо!D24</f>
        <v>8</v>
      </c>
      <c r="L20" s="12" t="e">
        <f>нарххо!#REF!</f>
        <v>#REF!</v>
      </c>
      <c r="M20" s="138" t="e">
        <f t="shared" si="0"/>
        <v>#REF!</v>
      </c>
      <c r="N20" s="13" t="e">
        <f t="shared" si="1"/>
        <v>#REF!</v>
      </c>
      <c r="O20" s="13" t="e">
        <f t="shared" si="2"/>
        <v>#REF!</v>
      </c>
      <c r="P20" s="13" t="e">
        <f t="shared" si="3"/>
        <v>#REF!</v>
      </c>
      <c r="Q20" s="13" t="e">
        <f t="shared" si="4"/>
        <v>#REF!</v>
      </c>
      <c r="R20" s="13" t="e">
        <f t="shared" si="5"/>
        <v>#REF!</v>
      </c>
      <c r="S20" s="13" t="e">
        <f t="shared" si="6"/>
        <v>#REF!</v>
      </c>
      <c r="T20" s="13" t="e">
        <f t="shared" si="7"/>
        <v>#REF!</v>
      </c>
      <c r="U20" s="13" t="e">
        <f t="shared" si="8"/>
        <v>#REF!</v>
      </c>
      <c r="V20" s="10"/>
      <c r="W20" s="318">
        <v>4</v>
      </c>
      <c r="X20" s="27" t="s">
        <v>110</v>
      </c>
      <c r="Y20" s="19"/>
      <c r="Z20" s="19"/>
      <c r="AA20" s="19"/>
      <c r="AB20" s="27"/>
      <c r="AC20" s="27"/>
      <c r="AE20" s="27"/>
      <c r="AF20" s="3"/>
      <c r="AG20" s="3"/>
      <c r="AH20" s="3"/>
      <c r="AI20" s="3"/>
      <c r="AJ20" s="3"/>
    </row>
    <row r="21" spans="1:39" ht="16.5" customHeight="1" x14ac:dyDescent="0.25">
      <c r="A21" s="46">
        <v>13</v>
      </c>
      <c r="B21" s="15" t="s">
        <v>2</v>
      </c>
      <c r="C21" s="12">
        <f>нарххо!C25</f>
        <v>12.7</v>
      </c>
      <c r="D21" s="12" t="e">
        <f>нарххо!#REF!</f>
        <v>#REF!</v>
      </c>
      <c r="E21" s="12" t="e">
        <f>нарххо!#REF!</f>
        <v>#REF!</v>
      </c>
      <c r="F21" s="12" t="e">
        <f>нарххо!#REF!</f>
        <v>#REF!</v>
      </c>
      <c r="G21" s="12" t="e">
        <f>нарххо!#REF!</f>
        <v>#REF!</v>
      </c>
      <c r="H21" s="12" t="e">
        <f>нарххо!#REF!</f>
        <v>#REF!</v>
      </c>
      <c r="I21" s="12" t="e">
        <f>нарххо!#REF!</f>
        <v>#REF!</v>
      </c>
      <c r="J21" s="12" t="e">
        <f>нарххо!#REF!</f>
        <v>#REF!</v>
      </c>
      <c r="K21" s="12">
        <f>нарххо!D25</f>
        <v>12.5</v>
      </c>
      <c r="L21" s="12" t="e">
        <f>нарххо!#REF!</f>
        <v>#REF!</v>
      </c>
      <c r="M21" s="138" t="e">
        <f t="shared" si="0"/>
        <v>#REF!</v>
      </c>
      <c r="N21" s="13" t="e">
        <f t="shared" si="1"/>
        <v>#REF!</v>
      </c>
      <c r="O21" s="13" t="e">
        <f t="shared" si="2"/>
        <v>#REF!</v>
      </c>
      <c r="P21" s="13" t="e">
        <f t="shared" si="3"/>
        <v>#REF!</v>
      </c>
      <c r="Q21" s="13" t="e">
        <f t="shared" si="4"/>
        <v>#REF!</v>
      </c>
      <c r="R21" s="13" t="e">
        <f t="shared" si="5"/>
        <v>#REF!</v>
      </c>
      <c r="S21" s="13" t="e">
        <f t="shared" si="6"/>
        <v>#REF!</v>
      </c>
      <c r="T21" s="13" t="e">
        <f t="shared" si="7"/>
        <v>#REF!</v>
      </c>
      <c r="U21" s="13" t="e">
        <f t="shared" si="8"/>
        <v>#REF!</v>
      </c>
      <c r="V21" s="10"/>
      <c r="W21" s="318"/>
      <c r="X21" s="27" t="s">
        <v>167</v>
      </c>
      <c r="Y21" s="27"/>
      <c r="Z21" s="27"/>
      <c r="AA21" s="27"/>
      <c r="AB21" s="27"/>
      <c r="AC21" s="27"/>
      <c r="AE21" s="27"/>
      <c r="AF21" s="3"/>
      <c r="AG21" s="3"/>
      <c r="AH21" s="3"/>
      <c r="AI21" s="3"/>
      <c r="AJ21" s="3"/>
    </row>
    <row r="22" spans="1:39" ht="16.5" customHeight="1" x14ac:dyDescent="0.25">
      <c r="A22" s="46">
        <v>14</v>
      </c>
      <c r="B22" s="15" t="s">
        <v>3</v>
      </c>
      <c r="C22" s="12">
        <f>нарххо!C26</f>
        <v>9.3000000000000007</v>
      </c>
      <c r="D22" s="12" t="e">
        <f>нарххо!#REF!</f>
        <v>#REF!</v>
      </c>
      <c r="E22" s="12" t="e">
        <f>нарххо!#REF!</f>
        <v>#REF!</v>
      </c>
      <c r="F22" s="12" t="e">
        <f>нарххо!#REF!</f>
        <v>#REF!</v>
      </c>
      <c r="G22" s="12" t="e">
        <f>нарххо!#REF!</f>
        <v>#REF!</v>
      </c>
      <c r="H22" s="12" t="e">
        <f>нарххо!#REF!</f>
        <v>#REF!</v>
      </c>
      <c r="I22" s="12" t="e">
        <f>нарххо!#REF!</f>
        <v>#REF!</v>
      </c>
      <c r="J22" s="12" t="e">
        <f>нарххо!#REF!</f>
        <v>#REF!</v>
      </c>
      <c r="K22" s="12">
        <f>нарххо!D26</f>
        <v>9.3000000000000007</v>
      </c>
      <c r="L22" s="12" t="e">
        <f>нарххо!#REF!</f>
        <v>#REF!</v>
      </c>
      <c r="M22" s="138" t="e">
        <f t="shared" si="0"/>
        <v>#REF!</v>
      </c>
      <c r="N22" s="13" t="e">
        <f t="shared" si="1"/>
        <v>#REF!</v>
      </c>
      <c r="O22" s="13" t="e">
        <f t="shared" si="2"/>
        <v>#REF!</v>
      </c>
      <c r="P22" s="13" t="e">
        <f t="shared" si="3"/>
        <v>#REF!</v>
      </c>
      <c r="Q22" s="13" t="e">
        <f t="shared" si="4"/>
        <v>#REF!</v>
      </c>
      <c r="R22" s="13" t="e">
        <f t="shared" si="5"/>
        <v>#REF!</v>
      </c>
      <c r="S22" s="13" t="e">
        <f t="shared" si="6"/>
        <v>#REF!</v>
      </c>
      <c r="T22" s="13" t="e">
        <f t="shared" si="7"/>
        <v>#REF!</v>
      </c>
      <c r="U22" s="13" t="e">
        <f t="shared" si="8"/>
        <v>#REF!</v>
      </c>
      <c r="V22" s="10"/>
      <c r="W22" s="117"/>
      <c r="Y22" s="27"/>
      <c r="Z22" s="27"/>
      <c r="AA22" s="27"/>
      <c r="AB22" s="27"/>
      <c r="AC22" s="27"/>
      <c r="AE22" s="27"/>
      <c r="AG22" s="3"/>
      <c r="AH22" s="3"/>
    </row>
    <row r="23" spans="1:39" ht="16.5" customHeight="1" x14ac:dyDescent="0.25">
      <c r="A23" s="14">
        <v>15</v>
      </c>
      <c r="B23" s="15" t="s">
        <v>91</v>
      </c>
      <c r="C23" s="12">
        <f>нарххо!C27</f>
        <v>52.5</v>
      </c>
      <c r="D23" s="12" t="e">
        <f>нарххо!#REF!</f>
        <v>#REF!</v>
      </c>
      <c r="E23" s="12" t="e">
        <f>нарххо!#REF!</f>
        <v>#REF!</v>
      </c>
      <c r="F23" s="12" t="e">
        <f>нарххо!#REF!</f>
        <v>#REF!</v>
      </c>
      <c r="G23" s="12" t="e">
        <f>нарххо!#REF!</f>
        <v>#REF!</v>
      </c>
      <c r="H23" s="12" t="e">
        <f>нарххо!#REF!</f>
        <v>#REF!</v>
      </c>
      <c r="I23" s="12" t="e">
        <f>нарххо!#REF!</f>
        <v>#REF!</v>
      </c>
      <c r="J23" s="12" t="e">
        <f>нарххо!#REF!</f>
        <v>#REF!</v>
      </c>
      <c r="K23" s="12">
        <f>нарххо!D27</f>
        <v>52.47</v>
      </c>
      <c r="L23" s="12" t="e">
        <f>нарххо!#REF!</f>
        <v>#REF!</v>
      </c>
      <c r="M23" s="138" t="e">
        <f t="shared" si="0"/>
        <v>#REF!</v>
      </c>
      <c r="N23" s="13" t="e">
        <f t="shared" si="1"/>
        <v>#REF!</v>
      </c>
      <c r="O23" s="13" t="e">
        <f t="shared" si="2"/>
        <v>#REF!</v>
      </c>
      <c r="P23" s="13" t="e">
        <f t="shared" si="3"/>
        <v>#REF!</v>
      </c>
      <c r="Q23" s="13" t="e">
        <f t="shared" si="4"/>
        <v>#REF!</v>
      </c>
      <c r="R23" s="13" t="e">
        <f t="shared" si="5"/>
        <v>#REF!</v>
      </c>
      <c r="S23" s="13" t="e">
        <f t="shared" si="6"/>
        <v>#REF!</v>
      </c>
      <c r="T23" s="13" t="e">
        <f t="shared" si="7"/>
        <v>#REF!</v>
      </c>
      <c r="U23" s="13" t="e">
        <f t="shared" si="8"/>
        <v>#REF!</v>
      </c>
      <c r="V23" s="10"/>
      <c r="W23" s="318">
        <v>5</v>
      </c>
      <c r="X23" s="27" t="s">
        <v>97</v>
      </c>
      <c r="Y23" s="27"/>
      <c r="Z23" s="27"/>
      <c r="AA23" s="27"/>
      <c r="AB23" s="27"/>
      <c r="AC23" s="27"/>
      <c r="AE23" s="27"/>
      <c r="AG23" s="3"/>
      <c r="AH23" s="3"/>
    </row>
    <row r="24" spans="1:39" ht="16.5" customHeight="1" x14ac:dyDescent="0.25">
      <c r="A24" s="14">
        <v>16</v>
      </c>
      <c r="B24" s="15" t="s">
        <v>53</v>
      </c>
      <c r="C24" s="12">
        <f>нарххо!C28</f>
        <v>53.5</v>
      </c>
      <c r="D24" s="12" t="e">
        <f>нарххо!#REF!</f>
        <v>#REF!</v>
      </c>
      <c r="E24" s="12" t="e">
        <f>нарххо!#REF!</f>
        <v>#REF!</v>
      </c>
      <c r="F24" s="12" t="e">
        <f>нарххо!#REF!</f>
        <v>#REF!</v>
      </c>
      <c r="G24" s="12" t="e">
        <f>нарххо!#REF!</f>
        <v>#REF!</v>
      </c>
      <c r="H24" s="12" t="e">
        <f>нарххо!#REF!</f>
        <v>#REF!</v>
      </c>
      <c r="I24" s="12" t="e">
        <f>нарххо!#REF!</f>
        <v>#REF!</v>
      </c>
      <c r="J24" s="12" t="e">
        <f>нарххо!#REF!</f>
        <v>#REF!</v>
      </c>
      <c r="K24" s="12">
        <f>нарххо!D28</f>
        <v>53.5</v>
      </c>
      <c r="L24" s="12" t="e">
        <f>нарххо!#REF!</f>
        <v>#REF!</v>
      </c>
      <c r="M24" s="138" t="e">
        <f t="shared" si="0"/>
        <v>#REF!</v>
      </c>
      <c r="N24" s="13" t="e">
        <f t="shared" si="1"/>
        <v>#REF!</v>
      </c>
      <c r="O24" s="13" t="e">
        <f t="shared" si="2"/>
        <v>#REF!</v>
      </c>
      <c r="P24" s="13" t="e">
        <f t="shared" si="3"/>
        <v>#REF!</v>
      </c>
      <c r="Q24" s="13" t="e">
        <f t="shared" si="4"/>
        <v>#REF!</v>
      </c>
      <c r="R24" s="13" t="e">
        <f t="shared" si="5"/>
        <v>#REF!</v>
      </c>
      <c r="S24" s="13" t="e">
        <f t="shared" si="6"/>
        <v>#REF!</v>
      </c>
      <c r="T24" s="13" t="e">
        <f t="shared" si="7"/>
        <v>#REF!</v>
      </c>
      <c r="U24" s="13" t="e">
        <f t="shared" si="8"/>
        <v>#REF!</v>
      </c>
      <c r="V24" s="10"/>
      <c r="W24" s="318"/>
      <c r="X24" s="27" t="s">
        <v>98</v>
      </c>
      <c r="Y24" s="27"/>
      <c r="Z24" s="27"/>
      <c r="AA24" s="27"/>
      <c r="AB24" s="27"/>
      <c r="AC24" s="27"/>
      <c r="AD24" s="27"/>
      <c r="AE24" s="27"/>
      <c r="AG24" s="3"/>
      <c r="AH24" s="3"/>
      <c r="AI24" s="3"/>
      <c r="AJ24" s="3"/>
      <c r="AK24" s="3"/>
      <c r="AL24" s="3"/>
      <c r="AM24" s="3"/>
    </row>
    <row r="25" spans="1:39" ht="16.5" customHeight="1" x14ac:dyDescent="0.25">
      <c r="A25" s="14">
        <v>17</v>
      </c>
      <c r="B25" s="15" t="s">
        <v>39</v>
      </c>
      <c r="C25" s="12">
        <f>нарххо!C29</f>
        <v>5.2</v>
      </c>
      <c r="D25" s="12" t="e">
        <f>нарххо!#REF!</f>
        <v>#REF!</v>
      </c>
      <c r="E25" s="12" t="e">
        <f>нарххо!#REF!</f>
        <v>#REF!</v>
      </c>
      <c r="F25" s="12" t="e">
        <f>нарххо!#REF!</f>
        <v>#REF!</v>
      </c>
      <c r="G25" s="12" t="e">
        <f>нарххо!#REF!</f>
        <v>#REF!</v>
      </c>
      <c r="H25" s="12" t="e">
        <f>нарххо!#REF!</f>
        <v>#REF!</v>
      </c>
      <c r="I25" s="12" t="e">
        <f>нарххо!#REF!</f>
        <v>#REF!</v>
      </c>
      <c r="J25" s="12" t="e">
        <f>нарххо!#REF!</f>
        <v>#REF!</v>
      </c>
      <c r="K25" s="12">
        <f>нарххо!D29</f>
        <v>5.2</v>
      </c>
      <c r="L25" s="12" t="e">
        <f>нарххо!#REF!</f>
        <v>#REF!</v>
      </c>
      <c r="M25" s="138" t="e">
        <f t="shared" si="0"/>
        <v>#REF!</v>
      </c>
      <c r="N25" s="13" t="e">
        <f t="shared" si="1"/>
        <v>#REF!</v>
      </c>
      <c r="O25" s="13" t="e">
        <f t="shared" si="2"/>
        <v>#REF!</v>
      </c>
      <c r="P25" s="13" t="e">
        <f t="shared" si="3"/>
        <v>#REF!</v>
      </c>
      <c r="Q25" s="13" t="e">
        <f t="shared" si="4"/>
        <v>#REF!</v>
      </c>
      <c r="R25" s="13" t="e">
        <f t="shared" si="5"/>
        <v>#REF!</v>
      </c>
      <c r="S25" s="13" t="e">
        <f t="shared" si="6"/>
        <v>#REF!</v>
      </c>
      <c r="T25" s="13" t="e">
        <f t="shared" si="7"/>
        <v>#REF!</v>
      </c>
      <c r="U25" s="13" t="e">
        <f t="shared" si="8"/>
        <v>#REF!</v>
      </c>
      <c r="V25" s="10"/>
      <c r="W25" s="318"/>
      <c r="X25" s="27" t="s">
        <v>99</v>
      </c>
      <c r="Y25" s="27"/>
      <c r="Z25" s="27"/>
      <c r="AA25" s="27"/>
      <c r="AB25" s="27"/>
      <c r="AC25" s="27"/>
      <c r="AD25" s="27"/>
      <c r="AE25" s="27"/>
      <c r="AG25" s="3"/>
      <c r="AH25" s="3"/>
      <c r="AI25" s="3"/>
      <c r="AJ25" s="3"/>
      <c r="AK25" s="3"/>
      <c r="AL25" s="3"/>
      <c r="AM25" s="3"/>
    </row>
    <row r="26" spans="1:39" ht="16.5" customHeight="1" x14ac:dyDescent="0.25">
      <c r="A26" s="14">
        <v>18</v>
      </c>
      <c r="B26" s="15" t="s">
        <v>4</v>
      </c>
      <c r="C26" s="12">
        <f>нарххо!C31</f>
        <v>5.3</v>
      </c>
      <c r="D26" s="12" t="e">
        <f>нарххо!#REF!</f>
        <v>#REF!</v>
      </c>
      <c r="E26" s="12" t="e">
        <f>нарххо!#REF!</f>
        <v>#REF!</v>
      </c>
      <c r="F26" s="12" t="e">
        <f>нарххо!#REF!</f>
        <v>#REF!</v>
      </c>
      <c r="G26" s="12" t="e">
        <f>нарххо!#REF!</f>
        <v>#REF!</v>
      </c>
      <c r="H26" s="12" t="e">
        <f>нарххо!#REF!</f>
        <v>#REF!</v>
      </c>
      <c r="I26" s="12" t="e">
        <f>нарххо!#REF!</f>
        <v>#REF!</v>
      </c>
      <c r="J26" s="12" t="e">
        <f>нарххо!#REF!</f>
        <v>#REF!</v>
      </c>
      <c r="K26" s="12">
        <f>нарххо!D31</f>
        <v>5.3</v>
      </c>
      <c r="L26" s="12" t="e">
        <f>нарххо!#REF!</f>
        <v>#REF!</v>
      </c>
      <c r="M26" s="138" t="e">
        <f t="shared" si="0"/>
        <v>#REF!</v>
      </c>
      <c r="N26" s="13" t="e">
        <f t="shared" si="1"/>
        <v>#REF!</v>
      </c>
      <c r="O26" s="13" t="e">
        <f t="shared" si="2"/>
        <v>#REF!</v>
      </c>
      <c r="P26" s="13" t="e">
        <f t="shared" si="3"/>
        <v>#REF!</v>
      </c>
      <c r="Q26" s="13" t="e">
        <f t="shared" si="4"/>
        <v>#REF!</v>
      </c>
      <c r="R26" s="13" t="e">
        <f t="shared" si="5"/>
        <v>#REF!</v>
      </c>
      <c r="S26" s="13" t="e">
        <f t="shared" si="6"/>
        <v>#REF!</v>
      </c>
      <c r="T26" s="13" t="e">
        <f t="shared" si="7"/>
        <v>#REF!</v>
      </c>
      <c r="U26" s="13" t="e">
        <f t="shared" si="8"/>
        <v>#REF!</v>
      </c>
      <c r="V26" s="10"/>
      <c r="W26" s="318"/>
      <c r="X26" s="27" t="s">
        <v>168</v>
      </c>
      <c r="Y26" s="27"/>
      <c r="Z26" s="27"/>
      <c r="AA26" s="27"/>
      <c r="AB26" s="27"/>
      <c r="AC26" s="27"/>
      <c r="AD26" s="27"/>
      <c r="AE26" s="27"/>
      <c r="AG26" s="3"/>
      <c r="AH26" s="3"/>
      <c r="AI26" s="3"/>
      <c r="AJ26" s="3"/>
      <c r="AK26" s="3"/>
      <c r="AL26" s="3"/>
      <c r="AM26" s="3"/>
    </row>
    <row r="27" spans="1:39" ht="16.5" customHeight="1" x14ac:dyDescent="0.25">
      <c r="A27" s="14">
        <v>19</v>
      </c>
      <c r="B27" s="15" t="s">
        <v>21</v>
      </c>
      <c r="C27" s="12">
        <f>нарххо!C32</f>
        <v>20.95</v>
      </c>
      <c r="D27" s="12" t="e">
        <f>нарххо!#REF!</f>
        <v>#REF!</v>
      </c>
      <c r="E27" s="12" t="e">
        <f>нарххо!#REF!</f>
        <v>#REF!</v>
      </c>
      <c r="F27" s="12" t="e">
        <f>нарххо!#REF!</f>
        <v>#REF!</v>
      </c>
      <c r="G27" s="12" t="e">
        <f>нарххо!#REF!</f>
        <v>#REF!</v>
      </c>
      <c r="H27" s="12" t="e">
        <f>нарххо!#REF!</f>
        <v>#REF!</v>
      </c>
      <c r="I27" s="12" t="e">
        <f>нарххо!#REF!</f>
        <v>#REF!</v>
      </c>
      <c r="J27" s="12" t="e">
        <f>нарххо!#REF!</f>
        <v>#REF!</v>
      </c>
      <c r="K27" s="12">
        <f>нарххо!D32</f>
        <v>21.03</v>
      </c>
      <c r="L27" s="12" t="e">
        <f>нарххо!#REF!</f>
        <v>#REF!</v>
      </c>
      <c r="M27" s="138" t="e">
        <f t="shared" si="0"/>
        <v>#REF!</v>
      </c>
      <c r="N27" s="13" t="e">
        <f t="shared" si="1"/>
        <v>#REF!</v>
      </c>
      <c r="O27" s="13" t="e">
        <f t="shared" si="2"/>
        <v>#REF!</v>
      </c>
      <c r="P27" s="13" t="e">
        <f t="shared" si="3"/>
        <v>#REF!</v>
      </c>
      <c r="Q27" s="13" t="e">
        <f t="shared" si="4"/>
        <v>#REF!</v>
      </c>
      <c r="R27" s="13" t="e">
        <f t="shared" si="5"/>
        <v>#REF!</v>
      </c>
      <c r="S27" s="13" t="e">
        <f t="shared" si="6"/>
        <v>#REF!</v>
      </c>
      <c r="T27" s="13" t="e">
        <f t="shared" si="7"/>
        <v>#REF!</v>
      </c>
      <c r="U27" s="13" t="e">
        <f t="shared" si="8"/>
        <v>#REF!</v>
      </c>
      <c r="V27" s="10"/>
      <c r="W27" s="134"/>
      <c r="Y27" s="123"/>
      <c r="Z27" s="123"/>
      <c r="AA27" s="123"/>
      <c r="AB27" s="123"/>
      <c r="AC27" s="123"/>
      <c r="AD27" s="123"/>
      <c r="AE27" s="27"/>
      <c r="AG27" s="3"/>
      <c r="AH27" s="3"/>
      <c r="AI27" s="3"/>
      <c r="AJ27" s="3"/>
      <c r="AK27" s="3"/>
      <c r="AL27" s="3"/>
      <c r="AM27" s="3"/>
    </row>
    <row r="28" spans="1:39" ht="16.5" customHeight="1" x14ac:dyDescent="0.25">
      <c r="A28" s="14">
        <v>20</v>
      </c>
      <c r="B28" s="15" t="s">
        <v>22</v>
      </c>
      <c r="C28" s="12">
        <f>нарххо!C33</f>
        <v>17.75</v>
      </c>
      <c r="D28" s="12" t="e">
        <f>нарххо!#REF!</f>
        <v>#REF!</v>
      </c>
      <c r="E28" s="12" t="e">
        <f>нарххо!#REF!</f>
        <v>#REF!</v>
      </c>
      <c r="F28" s="12" t="e">
        <f>нарххо!#REF!</f>
        <v>#REF!</v>
      </c>
      <c r="G28" s="12" t="e">
        <f>нарххо!#REF!</f>
        <v>#REF!</v>
      </c>
      <c r="H28" s="12" t="e">
        <f>нарххо!#REF!</f>
        <v>#REF!</v>
      </c>
      <c r="I28" s="12" t="e">
        <f>нарххо!#REF!</f>
        <v>#REF!</v>
      </c>
      <c r="J28" s="12" t="e">
        <f>нарххо!#REF!</f>
        <v>#REF!</v>
      </c>
      <c r="K28" s="12">
        <f>нарххо!D33</f>
        <v>17.77</v>
      </c>
      <c r="L28" s="12" t="e">
        <f>нарххо!#REF!</f>
        <v>#REF!</v>
      </c>
      <c r="M28" s="138" t="e">
        <f t="shared" si="0"/>
        <v>#REF!</v>
      </c>
      <c r="N28" s="13" t="e">
        <f t="shared" si="1"/>
        <v>#REF!</v>
      </c>
      <c r="O28" s="13" t="e">
        <f t="shared" si="2"/>
        <v>#REF!</v>
      </c>
      <c r="P28" s="13" t="e">
        <f t="shared" si="3"/>
        <v>#REF!</v>
      </c>
      <c r="Q28" s="13" t="e">
        <f t="shared" si="4"/>
        <v>#REF!</v>
      </c>
      <c r="R28" s="13" t="e">
        <f t="shared" si="5"/>
        <v>#REF!</v>
      </c>
      <c r="S28" s="13" t="e">
        <f t="shared" si="6"/>
        <v>#REF!</v>
      </c>
      <c r="T28" s="13" t="e">
        <f t="shared" si="7"/>
        <v>#REF!</v>
      </c>
      <c r="U28" s="13" t="e">
        <f t="shared" si="8"/>
        <v>#REF!</v>
      </c>
      <c r="V28" s="10"/>
      <c r="W28" s="318">
        <v>6</v>
      </c>
      <c r="X28" s="27" t="s">
        <v>172</v>
      </c>
      <c r="Y28" s="124"/>
      <c r="Z28" s="124"/>
      <c r="AA28" s="124"/>
      <c r="AB28" s="124"/>
      <c r="AC28" s="124"/>
      <c r="AD28" s="124"/>
      <c r="AE28" s="124"/>
      <c r="AG28" s="3"/>
      <c r="AH28" s="3"/>
      <c r="AI28" s="3"/>
      <c r="AJ28" s="3"/>
      <c r="AK28" s="3"/>
      <c r="AL28" s="3"/>
      <c r="AM28" s="3"/>
    </row>
    <row r="29" spans="1:39" ht="16.5" customHeight="1" x14ac:dyDescent="0.25">
      <c r="A29" s="14">
        <v>21</v>
      </c>
      <c r="B29" s="15" t="s">
        <v>23</v>
      </c>
      <c r="C29" s="12">
        <f>нарххо!C34</f>
        <v>17.55</v>
      </c>
      <c r="D29" s="12" t="e">
        <f>нарххо!#REF!</f>
        <v>#REF!</v>
      </c>
      <c r="E29" s="12" t="e">
        <f>нарххо!#REF!</f>
        <v>#REF!</v>
      </c>
      <c r="F29" s="12" t="e">
        <f>нарххо!#REF!</f>
        <v>#REF!</v>
      </c>
      <c r="G29" s="12" t="e">
        <f>нарххо!#REF!</f>
        <v>#REF!</v>
      </c>
      <c r="H29" s="12" t="e">
        <f>нарххо!#REF!</f>
        <v>#REF!</v>
      </c>
      <c r="I29" s="12" t="e">
        <f>нарххо!#REF!</f>
        <v>#REF!</v>
      </c>
      <c r="J29" s="12" t="e">
        <f>нарххо!#REF!</f>
        <v>#REF!</v>
      </c>
      <c r="K29" s="12">
        <f>нарххо!D34</f>
        <v>17.170000000000002</v>
      </c>
      <c r="L29" s="12" t="e">
        <f>нарххо!#REF!</f>
        <v>#REF!</v>
      </c>
      <c r="M29" s="138" t="e">
        <f t="shared" si="0"/>
        <v>#REF!</v>
      </c>
      <c r="N29" s="13" t="e">
        <f t="shared" si="1"/>
        <v>#REF!</v>
      </c>
      <c r="O29" s="13" t="e">
        <f t="shared" si="2"/>
        <v>#REF!</v>
      </c>
      <c r="P29" s="13" t="e">
        <f t="shared" si="3"/>
        <v>#REF!</v>
      </c>
      <c r="Q29" s="13" t="e">
        <f t="shared" si="4"/>
        <v>#REF!</v>
      </c>
      <c r="R29" s="13" t="e">
        <f t="shared" si="5"/>
        <v>#REF!</v>
      </c>
      <c r="S29" s="13" t="e">
        <f t="shared" si="6"/>
        <v>#REF!</v>
      </c>
      <c r="T29" s="13" t="e">
        <f t="shared" si="7"/>
        <v>#REF!</v>
      </c>
      <c r="U29" s="13" t="e">
        <f t="shared" si="8"/>
        <v>#REF!</v>
      </c>
      <c r="V29" s="10"/>
      <c r="W29" s="318"/>
      <c r="X29" s="27" t="s">
        <v>173</v>
      </c>
      <c r="Y29" s="27"/>
      <c r="Z29" s="27"/>
      <c r="AA29" s="27"/>
      <c r="AB29" s="27"/>
      <c r="AC29" s="27"/>
      <c r="AD29" s="27"/>
      <c r="AE29" s="27"/>
      <c r="AG29" s="3"/>
      <c r="AH29" s="3"/>
      <c r="AI29" s="3"/>
      <c r="AJ29" s="3"/>
      <c r="AK29" s="3"/>
      <c r="AL29" s="3"/>
      <c r="AM29" s="3"/>
    </row>
    <row r="30" spans="1:39" ht="30" customHeight="1" x14ac:dyDescent="0.25">
      <c r="A30" s="14">
        <v>22</v>
      </c>
      <c r="B30" s="16" t="s">
        <v>33</v>
      </c>
      <c r="C30" s="12">
        <f>нарххо!C35</f>
        <v>3.5</v>
      </c>
      <c r="D30" s="12" t="e">
        <f>нарххо!#REF!</f>
        <v>#REF!</v>
      </c>
      <c r="E30" s="12" t="e">
        <f>нарххо!#REF!</f>
        <v>#REF!</v>
      </c>
      <c r="F30" s="12" t="e">
        <f>нарххо!#REF!</f>
        <v>#REF!</v>
      </c>
      <c r="G30" s="12" t="e">
        <f>нарххо!#REF!</f>
        <v>#REF!</v>
      </c>
      <c r="H30" s="12" t="e">
        <f>нарххо!#REF!</f>
        <v>#REF!</v>
      </c>
      <c r="I30" s="12" t="e">
        <f>нарххо!#REF!</f>
        <v>#REF!</v>
      </c>
      <c r="J30" s="12" t="e">
        <f>нарххо!#REF!</f>
        <v>#REF!</v>
      </c>
      <c r="K30" s="12">
        <f>нарххо!D35</f>
        <v>3.5</v>
      </c>
      <c r="L30" s="12" t="e">
        <f>нарххо!#REF!</f>
        <v>#REF!</v>
      </c>
      <c r="M30" s="138" t="e">
        <f t="shared" si="0"/>
        <v>#REF!</v>
      </c>
      <c r="N30" s="13" t="e">
        <f t="shared" si="1"/>
        <v>#REF!</v>
      </c>
      <c r="O30" s="13" t="e">
        <f t="shared" si="2"/>
        <v>#REF!</v>
      </c>
      <c r="P30" s="13" t="e">
        <f t="shared" si="3"/>
        <v>#REF!</v>
      </c>
      <c r="Q30" s="13" t="e">
        <f t="shared" si="4"/>
        <v>#REF!</v>
      </c>
      <c r="R30" s="13" t="e">
        <f t="shared" si="5"/>
        <v>#REF!</v>
      </c>
      <c r="S30" s="13" t="e">
        <f t="shared" si="6"/>
        <v>#REF!</v>
      </c>
      <c r="T30" s="13" t="e">
        <f t="shared" si="7"/>
        <v>#REF!</v>
      </c>
      <c r="U30" s="13" t="e">
        <f t="shared" si="8"/>
        <v>#REF!</v>
      </c>
      <c r="V30" s="10"/>
      <c r="W30" s="318"/>
      <c r="X30" s="27" t="s">
        <v>171</v>
      </c>
      <c r="Y30" s="27"/>
      <c r="Z30" s="27"/>
      <c r="AA30" s="27"/>
      <c r="AB30" s="27"/>
      <c r="AC30" s="27"/>
      <c r="AD30" s="27"/>
      <c r="AE30" s="27"/>
      <c r="AG30" s="3"/>
      <c r="AH30" s="3"/>
      <c r="AI30" s="3"/>
      <c r="AJ30" s="3"/>
      <c r="AK30" s="3"/>
      <c r="AL30" s="3"/>
      <c r="AM30" s="3"/>
    </row>
    <row r="31" spans="1:39" ht="16.5" customHeight="1" x14ac:dyDescent="0.25">
      <c r="A31" s="14">
        <v>23</v>
      </c>
      <c r="B31" s="15" t="s">
        <v>27</v>
      </c>
      <c r="C31" s="12">
        <f>нарххо!C37</f>
        <v>34</v>
      </c>
      <c r="D31" s="12" t="e">
        <f>нарххо!#REF!</f>
        <v>#REF!</v>
      </c>
      <c r="E31" s="12" t="e">
        <f>нарххо!#REF!</f>
        <v>#REF!</v>
      </c>
      <c r="F31" s="12" t="e">
        <f>нарххо!#REF!</f>
        <v>#REF!</v>
      </c>
      <c r="G31" s="12" t="e">
        <f>нарххо!#REF!</f>
        <v>#REF!</v>
      </c>
      <c r="H31" s="12" t="e">
        <f>нарххо!#REF!</f>
        <v>#REF!</v>
      </c>
      <c r="I31" s="12" t="e">
        <f>нарххо!#REF!</f>
        <v>#REF!</v>
      </c>
      <c r="J31" s="12" t="e">
        <f>нарххо!#REF!</f>
        <v>#REF!</v>
      </c>
      <c r="K31" s="12">
        <f>нарххо!D37</f>
        <v>34</v>
      </c>
      <c r="L31" s="12" t="e">
        <f>нарххо!#REF!</f>
        <v>#REF!</v>
      </c>
      <c r="M31" s="138" t="e">
        <f t="shared" si="0"/>
        <v>#REF!</v>
      </c>
      <c r="N31" s="13" t="e">
        <f t="shared" si="1"/>
        <v>#REF!</v>
      </c>
      <c r="O31" s="13" t="e">
        <f t="shared" si="2"/>
        <v>#REF!</v>
      </c>
      <c r="P31" s="13" t="e">
        <f t="shared" si="3"/>
        <v>#REF!</v>
      </c>
      <c r="Q31" s="13" t="e">
        <f t="shared" si="4"/>
        <v>#REF!</v>
      </c>
      <c r="R31" s="13" t="e">
        <f t="shared" si="5"/>
        <v>#REF!</v>
      </c>
      <c r="S31" s="13" t="e">
        <f t="shared" si="6"/>
        <v>#REF!</v>
      </c>
      <c r="T31" s="13" t="e">
        <f t="shared" si="7"/>
        <v>#REF!</v>
      </c>
      <c r="U31" s="13" t="e">
        <f t="shared" si="8"/>
        <v>#REF!</v>
      </c>
      <c r="V31" s="10"/>
      <c r="W31" s="134"/>
      <c r="Y31" s="27"/>
      <c r="Z31" s="27"/>
      <c r="AA31" s="27" t="s">
        <v>8</v>
      </c>
      <c r="AB31" s="27"/>
      <c r="AC31" s="27"/>
      <c r="AD31" s="27"/>
      <c r="AE31" s="27"/>
      <c r="AG31" s="3"/>
      <c r="AH31" s="3"/>
      <c r="AI31" s="3"/>
      <c r="AJ31" s="3"/>
      <c r="AK31" s="3"/>
      <c r="AL31" s="3"/>
      <c r="AM31" s="3"/>
    </row>
    <row r="32" spans="1:39" ht="16.5" customHeight="1" x14ac:dyDescent="0.25">
      <c r="A32" s="14">
        <v>24</v>
      </c>
      <c r="B32" s="15" t="s">
        <v>9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38"/>
      <c r="N32" s="13"/>
      <c r="O32" s="13"/>
      <c r="P32" s="13"/>
      <c r="Q32" s="13"/>
      <c r="R32" s="13"/>
      <c r="S32" s="13"/>
      <c r="T32" s="13"/>
      <c r="U32" s="13"/>
      <c r="V32" s="10"/>
      <c r="W32" s="318">
        <v>7</v>
      </c>
      <c r="X32" s="29" t="s">
        <v>37</v>
      </c>
      <c r="Y32" s="27"/>
      <c r="Z32" s="27" t="s">
        <v>8</v>
      </c>
      <c r="AA32" s="27"/>
      <c r="AB32" s="27"/>
      <c r="AC32" s="27"/>
      <c r="AD32" s="27"/>
      <c r="AE32" s="27"/>
      <c r="AI32" s="3"/>
      <c r="AJ32" s="3"/>
      <c r="AK32" s="3"/>
      <c r="AL32" s="3"/>
      <c r="AM32" s="3"/>
    </row>
    <row r="33" spans="1:39" ht="16.5" customHeight="1" x14ac:dyDescent="0.25">
      <c r="A33" s="51">
        <v>25</v>
      </c>
      <c r="B33" s="15" t="s">
        <v>10</v>
      </c>
      <c r="C33" s="12">
        <f>нарххо!C39</f>
        <v>7.75</v>
      </c>
      <c r="D33" s="12" t="e">
        <f>нарххо!#REF!</f>
        <v>#REF!</v>
      </c>
      <c r="E33" s="12" t="e">
        <f>нарххо!#REF!</f>
        <v>#REF!</v>
      </c>
      <c r="F33" s="12" t="e">
        <f>нарххо!#REF!</f>
        <v>#REF!</v>
      </c>
      <c r="G33" s="12" t="e">
        <f>нарххо!#REF!</f>
        <v>#REF!</v>
      </c>
      <c r="H33" s="12" t="e">
        <f>нарххо!#REF!</f>
        <v>#REF!</v>
      </c>
      <c r="I33" s="12" t="e">
        <f>нарххо!#REF!</f>
        <v>#REF!</v>
      </c>
      <c r="J33" s="12" t="e">
        <f>нарххо!#REF!</f>
        <v>#REF!</v>
      </c>
      <c r="K33" s="12">
        <f>нарххо!D39</f>
        <v>7.75</v>
      </c>
      <c r="L33" s="12" t="e">
        <f>нарххо!#REF!</f>
        <v>#REF!</v>
      </c>
      <c r="M33" s="138" t="e">
        <f t="shared" si="0"/>
        <v>#REF!</v>
      </c>
      <c r="N33" s="13" t="e">
        <f t="shared" si="1"/>
        <v>#REF!</v>
      </c>
      <c r="O33" s="13" t="e">
        <f t="shared" si="2"/>
        <v>#REF!</v>
      </c>
      <c r="P33" s="13" t="e">
        <f t="shared" si="3"/>
        <v>#REF!</v>
      </c>
      <c r="Q33" s="13" t="e">
        <f t="shared" si="4"/>
        <v>#REF!</v>
      </c>
      <c r="R33" s="13" t="e">
        <f t="shared" si="5"/>
        <v>#REF!</v>
      </c>
      <c r="S33" s="13" t="e">
        <f t="shared" si="6"/>
        <v>#REF!</v>
      </c>
      <c r="T33" s="13" t="e">
        <f t="shared" si="7"/>
        <v>#REF!</v>
      </c>
      <c r="U33" s="13" t="e">
        <f t="shared" si="8"/>
        <v>#REF!</v>
      </c>
      <c r="V33" s="10"/>
      <c r="W33" s="318"/>
      <c r="X33" s="29" t="s">
        <v>30</v>
      </c>
      <c r="Y33" s="27" t="s">
        <v>8</v>
      </c>
      <c r="Z33" s="27"/>
      <c r="AA33" s="27"/>
      <c r="AB33" s="27"/>
      <c r="AC33" s="27"/>
      <c r="AD33" s="27"/>
      <c r="AE33" s="27"/>
      <c r="AI33" s="3"/>
      <c r="AJ33" s="3"/>
      <c r="AK33" s="3"/>
      <c r="AL33" s="3"/>
      <c r="AM33" s="3"/>
    </row>
    <row r="34" spans="1:39" ht="43.5" customHeight="1" x14ac:dyDescent="0.25">
      <c r="A34" s="17"/>
      <c r="B34" s="52" t="s">
        <v>93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38"/>
      <c r="N34" s="13"/>
      <c r="O34" s="13"/>
      <c r="P34" s="13"/>
      <c r="Q34" s="13"/>
      <c r="R34" s="13"/>
      <c r="S34" s="13"/>
      <c r="T34" s="13"/>
      <c r="U34" s="13"/>
      <c r="V34" s="10"/>
      <c r="W34" s="318"/>
      <c r="X34" s="29" t="s">
        <v>28</v>
      </c>
      <c r="Y34" s="27"/>
      <c r="Z34" s="27"/>
      <c r="AA34" s="27"/>
      <c r="AB34" s="27"/>
      <c r="AC34" s="27"/>
      <c r="AD34" s="27"/>
      <c r="AE34" s="27"/>
    </row>
    <row r="35" spans="1:39" ht="17.25" customHeight="1" x14ac:dyDescent="0.25">
      <c r="A35" s="17"/>
      <c r="B35" s="17" t="s">
        <v>47</v>
      </c>
      <c r="C35" s="12">
        <f>нарххо!C42</f>
        <v>10.64</v>
      </c>
      <c r="D35" s="12" t="e">
        <f>нарххо!#REF!</f>
        <v>#REF!</v>
      </c>
      <c r="E35" s="12" t="e">
        <f>нарххо!#REF!</f>
        <v>#REF!</v>
      </c>
      <c r="F35" s="12" t="e">
        <f>нарххо!#REF!</f>
        <v>#REF!</v>
      </c>
      <c r="G35" s="12" t="e">
        <f>нарххо!#REF!</f>
        <v>#REF!</v>
      </c>
      <c r="H35" s="12" t="e">
        <f>нарххо!#REF!</f>
        <v>#REF!</v>
      </c>
      <c r="I35" s="12" t="e">
        <f>нарххо!#REF!</f>
        <v>#REF!</v>
      </c>
      <c r="J35" s="12" t="e">
        <f>нарххо!#REF!</f>
        <v>#REF!</v>
      </c>
      <c r="K35" s="12">
        <f>нарххо!D42</f>
        <v>10.92</v>
      </c>
      <c r="L35" s="12" t="e">
        <f>нарххо!#REF!</f>
        <v>#REF!</v>
      </c>
      <c r="M35" s="138" t="e">
        <f t="shared" si="0"/>
        <v>#REF!</v>
      </c>
      <c r="N35" s="13" t="e">
        <f t="shared" si="1"/>
        <v>#REF!</v>
      </c>
      <c r="O35" s="13" t="e">
        <f t="shared" si="2"/>
        <v>#REF!</v>
      </c>
      <c r="P35" s="13" t="e">
        <f t="shared" si="3"/>
        <v>#REF!</v>
      </c>
      <c r="Q35" s="13" t="e">
        <f t="shared" si="4"/>
        <v>#REF!</v>
      </c>
      <c r="R35" s="13" t="e">
        <f t="shared" si="5"/>
        <v>#REF!</v>
      </c>
      <c r="S35" s="13" t="e">
        <f t="shared" si="6"/>
        <v>#REF!</v>
      </c>
      <c r="T35" s="13" t="e">
        <f t="shared" si="7"/>
        <v>#REF!</v>
      </c>
      <c r="U35" s="13" t="e">
        <f t="shared" si="8"/>
        <v>#REF!</v>
      </c>
      <c r="V35" s="10"/>
      <c r="W35" s="318"/>
      <c r="X35" s="27" t="s">
        <v>81</v>
      </c>
      <c r="Y35" s="27"/>
      <c r="Z35" s="27"/>
      <c r="AA35" s="27"/>
      <c r="AB35" s="27"/>
      <c r="AC35" s="27"/>
      <c r="AD35" s="27"/>
      <c r="AE35" s="27"/>
    </row>
    <row r="36" spans="1:39" ht="17.25" customHeight="1" x14ac:dyDescent="0.25">
      <c r="A36" s="17"/>
      <c r="B36" s="17" t="s">
        <v>48</v>
      </c>
      <c r="C36" s="12">
        <f>нарххо!C43</f>
        <v>10.66</v>
      </c>
      <c r="D36" s="12" t="e">
        <f>нарххо!#REF!</f>
        <v>#REF!</v>
      </c>
      <c r="E36" s="12" t="e">
        <f>нарххо!#REF!</f>
        <v>#REF!</v>
      </c>
      <c r="F36" s="12" t="e">
        <f>нарххо!#REF!</f>
        <v>#REF!</v>
      </c>
      <c r="G36" s="12" t="e">
        <f>нарххо!#REF!</f>
        <v>#REF!</v>
      </c>
      <c r="H36" s="12" t="e">
        <f>нарххо!#REF!</f>
        <v>#REF!</v>
      </c>
      <c r="I36" s="12" t="e">
        <f>нарххо!#REF!</f>
        <v>#REF!</v>
      </c>
      <c r="J36" s="12" t="e">
        <f>нарххо!#REF!</f>
        <v>#REF!</v>
      </c>
      <c r="K36" s="12">
        <f>нарххо!D43</f>
        <v>10.94</v>
      </c>
      <c r="L36" s="12" t="e">
        <f>нарххо!#REF!</f>
        <v>#REF!</v>
      </c>
      <c r="M36" s="138" t="e">
        <f t="shared" si="0"/>
        <v>#REF!</v>
      </c>
      <c r="N36" s="13" t="e">
        <f t="shared" si="1"/>
        <v>#REF!</v>
      </c>
      <c r="O36" s="13" t="e">
        <f t="shared" si="2"/>
        <v>#REF!</v>
      </c>
      <c r="P36" s="13" t="e">
        <f t="shared" si="3"/>
        <v>#REF!</v>
      </c>
      <c r="Q36" s="13" t="e">
        <f t="shared" si="4"/>
        <v>#REF!</v>
      </c>
      <c r="R36" s="13" t="e">
        <f t="shared" si="5"/>
        <v>#REF!</v>
      </c>
      <c r="S36" s="13" t="e">
        <f t="shared" si="6"/>
        <v>#REF!</v>
      </c>
      <c r="T36" s="13" t="e">
        <f t="shared" si="7"/>
        <v>#REF!</v>
      </c>
      <c r="U36" s="13" t="e">
        <f t="shared" si="8"/>
        <v>#REF!</v>
      </c>
      <c r="V36" s="10"/>
      <c r="W36" s="134"/>
      <c r="Y36" s="27"/>
      <c r="Z36" s="27"/>
      <c r="AA36" s="27"/>
      <c r="AB36" s="27"/>
      <c r="AC36" s="27"/>
      <c r="AD36" s="27"/>
      <c r="AE36" s="27"/>
    </row>
    <row r="37" spans="1:39" ht="16.5" customHeight="1" x14ac:dyDescent="0.25">
      <c r="A37" s="10"/>
      <c r="B37" s="119" t="str">
        <f>нарххо!B44</f>
        <v>*) In the retail price on 19.02.2024 recorded sales of flour first grade domestic wheat production and with the Republic of Kazakhstan, as has the largest share of sales.</v>
      </c>
      <c r="C37" s="120"/>
      <c r="D37" s="120"/>
      <c r="E37" s="121"/>
      <c r="F37" s="121"/>
      <c r="G37" s="102"/>
      <c r="H37" s="102"/>
      <c r="I37" s="102"/>
      <c r="J37" s="102"/>
      <c r="K37" s="102"/>
      <c r="L37" s="102"/>
      <c r="M37" s="139"/>
      <c r="N37" s="22"/>
      <c r="O37" s="22"/>
      <c r="P37" s="22"/>
      <c r="Q37" s="22"/>
      <c r="R37" s="22"/>
      <c r="S37" s="22"/>
      <c r="T37" s="22"/>
      <c r="U37" s="22"/>
      <c r="V37" s="10"/>
      <c r="W37" s="134"/>
      <c r="Y37" s="27"/>
      <c r="Z37" s="27"/>
      <c r="AA37" s="27"/>
      <c r="AB37" s="27"/>
      <c r="AC37" s="27"/>
      <c r="AD37" s="27"/>
      <c r="AE37" s="27"/>
    </row>
    <row r="38" spans="1:39" ht="12.75" customHeight="1" x14ac:dyDescent="0.25">
      <c r="A38" s="8"/>
      <c r="B38" s="119">
        <f>нарххо!B45</f>
        <v>0</v>
      </c>
      <c r="C38" s="119"/>
      <c r="D38" s="119"/>
      <c r="E38" s="1"/>
      <c r="F38" s="1"/>
      <c r="G38" s="1"/>
      <c r="H38" s="1"/>
      <c r="I38" s="1"/>
      <c r="J38" s="1"/>
      <c r="K38" s="1"/>
      <c r="L38" s="1"/>
      <c r="T38" s="22"/>
      <c r="U38" s="22"/>
      <c r="V38" s="10"/>
      <c r="W38" s="134"/>
      <c r="Y38" s="19"/>
      <c r="Z38" s="19"/>
      <c r="AA38" s="19"/>
      <c r="AB38" s="19"/>
      <c r="AC38" s="19"/>
      <c r="AD38" s="19"/>
      <c r="AE38" s="19"/>
    </row>
    <row r="39" spans="1:39" ht="11.25" customHeight="1" x14ac:dyDescent="0.25">
      <c r="A39" s="8"/>
      <c r="B39" s="32"/>
      <c r="C39" s="18"/>
      <c r="D39" s="18"/>
      <c r="E39" s="103"/>
      <c r="F39" s="103"/>
      <c r="G39" s="103"/>
      <c r="H39" s="103"/>
      <c r="I39" s="103"/>
      <c r="J39" s="103"/>
      <c r="K39" s="103"/>
      <c r="L39" s="103"/>
      <c r="M39" s="103"/>
      <c r="N39" s="18"/>
      <c r="O39" s="18"/>
      <c r="P39" s="18"/>
      <c r="Q39" s="18"/>
      <c r="R39" s="18"/>
      <c r="S39" s="18"/>
      <c r="T39" s="18"/>
      <c r="U39" s="18"/>
      <c r="V39" s="8"/>
      <c r="W39" s="133"/>
      <c r="X39" s="26"/>
      <c r="Y39" s="19"/>
      <c r="Z39" s="19"/>
      <c r="AA39" s="19"/>
      <c r="AB39" s="19"/>
      <c r="AC39" s="19"/>
      <c r="AD39" s="19"/>
      <c r="AE39" s="19"/>
    </row>
    <row r="40" spans="1:39" ht="17.25" customHeight="1" x14ac:dyDescent="0.25">
      <c r="A40" s="8"/>
      <c r="B40" s="18"/>
      <c r="C40" s="8" t="str">
        <f>нарххо!D47</f>
        <v xml:space="preserve">The everage prices of food production, spirits and fuel </v>
      </c>
      <c r="D40" s="8"/>
      <c r="E40" s="19"/>
      <c r="F40" s="19"/>
      <c r="G40" s="19"/>
      <c r="H40" s="19"/>
      <c r="I40" s="19"/>
      <c r="J40" s="19"/>
      <c r="K40" s="19"/>
      <c r="L40" s="19"/>
      <c r="M40" s="140"/>
      <c r="N40" s="9"/>
      <c r="O40" s="9"/>
      <c r="P40" s="9"/>
      <c r="Q40" s="9"/>
      <c r="R40" s="9"/>
      <c r="S40" s="9"/>
      <c r="T40" s="9"/>
      <c r="U40" s="9"/>
      <c r="V40" s="8"/>
      <c r="W40" s="133"/>
      <c r="X40" s="28" t="s">
        <v>5</v>
      </c>
      <c r="Y40" s="31"/>
      <c r="Z40" s="31"/>
      <c r="AA40" s="31"/>
      <c r="AB40" s="31"/>
      <c r="AC40" s="31"/>
      <c r="AD40" s="31"/>
      <c r="AE40" s="19"/>
    </row>
    <row r="41" spans="1:39" ht="17.25" customHeight="1" x14ac:dyDescent="0.25">
      <c r="B41" s="18"/>
      <c r="C41" s="8" t="str">
        <f>нарххо!D48</f>
        <v>on area Tursunzade markets for February - December 2023 and January-February 2024</v>
      </c>
      <c r="D41" s="8"/>
      <c r="E41" s="19"/>
      <c r="F41" s="19"/>
      <c r="G41" s="19"/>
      <c r="H41" s="19"/>
      <c r="I41" s="19"/>
      <c r="J41" s="19"/>
      <c r="K41" s="19"/>
      <c r="L41" s="19"/>
      <c r="M41" s="19"/>
      <c r="N41" s="8"/>
      <c r="O41" s="8"/>
      <c r="P41" s="8"/>
      <c r="Q41" s="8"/>
      <c r="R41" s="8"/>
      <c r="S41" s="8"/>
      <c r="T41" s="8"/>
      <c r="U41" s="8"/>
      <c r="V41" s="8"/>
      <c r="W41" s="133"/>
      <c r="X41" s="42" t="s">
        <v>7</v>
      </c>
      <c r="Y41" s="31"/>
      <c r="Z41" s="31"/>
      <c r="AA41" s="31"/>
      <c r="AB41" s="31"/>
      <c r="AC41" s="31"/>
      <c r="AD41" s="31"/>
      <c r="AE41" s="19"/>
    </row>
    <row r="42" spans="1:39" ht="9" customHeight="1" x14ac:dyDescent="0.25">
      <c r="B42" s="2"/>
      <c r="X42" s="30"/>
      <c r="Y42" s="31"/>
      <c r="Z42" s="31"/>
      <c r="AA42" s="31"/>
      <c r="AB42" s="31"/>
      <c r="AC42" s="31"/>
      <c r="AD42" s="31"/>
    </row>
    <row r="43" spans="1:39" ht="12" customHeight="1" x14ac:dyDescent="0.25">
      <c r="A43" s="3"/>
      <c r="B43" s="5"/>
      <c r="L43" s="314" t="s">
        <v>78</v>
      </c>
      <c r="M43" s="314"/>
      <c r="N43" s="314"/>
      <c r="O43" s="314"/>
      <c r="P43" s="314"/>
      <c r="Q43" s="314"/>
      <c r="R43" s="314"/>
      <c r="S43" s="314"/>
      <c r="T43" s="314"/>
      <c r="U43" s="314"/>
      <c r="X43" s="30"/>
      <c r="Y43" s="31"/>
      <c r="Z43" s="31"/>
      <c r="AA43" s="31"/>
      <c r="AB43" s="31"/>
      <c r="AC43" s="31"/>
      <c r="AD43" s="31"/>
    </row>
    <row r="44" spans="1:39" ht="16.5" customHeight="1" x14ac:dyDescent="0.25">
      <c r="A44" s="4"/>
      <c r="B44" s="48"/>
      <c r="C44" s="322" t="s">
        <v>61</v>
      </c>
      <c r="D44" s="315"/>
      <c r="E44" s="315"/>
      <c r="F44" s="315"/>
      <c r="G44" s="315"/>
      <c r="H44" s="315"/>
      <c r="I44" s="315"/>
      <c r="J44" s="315"/>
      <c r="K44" s="315"/>
      <c r="L44" s="316"/>
      <c r="M44" s="323" t="str">
        <f>M6</f>
        <v xml:space="preserve">19.02.2024 in % to </v>
      </c>
      <c r="N44" s="324"/>
      <c r="O44" s="324"/>
      <c r="P44" s="324"/>
      <c r="Q44" s="324"/>
      <c r="R44" s="324"/>
      <c r="S44" s="324"/>
      <c r="T44" s="324"/>
      <c r="U44" s="325"/>
      <c r="X44" s="28" t="s">
        <v>29</v>
      </c>
      <c r="Y44" s="31"/>
      <c r="Z44" s="31"/>
      <c r="AA44" s="31"/>
      <c r="AB44" s="31"/>
      <c r="AC44" s="31"/>
      <c r="AD44" s="31"/>
    </row>
    <row r="45" spans="1:39" ht="14.25" customHeight="1" x14ac:dyDescent="0.25">
      <c r="A45" s="7"/>
      <c r="B45" s="49"/>
      <c r="C45" s="319" t="str">
        <f>нарххо!C52</f>
        <v>2023</v>
      </c>
      <c r="D45" s="320"/>
      <c r="E45" s="320"/>
      <c r="F45" s="319" t="e">
        <f>нарххо!#REF!</f>
        <v>#REF!</v>
      </c>
      <c r="G45" s="320"/>
      <c r="H45" s="320"/>
      <c r="I45" s="320"/>
      <c r="J45" s="320"/>
      <c r="K45" s="320"/>
      <c r="L45" s="321"/>
      <c r="M45" s="319" t="str">
        <f>нарххо!J52</f>
        <v>2023</v>
      </c>
      <c r="N45" s="320"/>
      <c r="O45" s="320"/>
      <c r="P45" s="319" t="e">
        <f>нарххо!#REF!</f>
        <v>#REF!</v>
      </c>
      <c r="Q45" s="320"/>
      <c r="R45" s="320"/>
      <c r="S45" s="320"/>
      <c r="T45" s="320"/>
      <c r="U45" s="321"/>
      <c r="X45" s="28" t="s">
        <v>28</v>
      </c>
      <c r="Y45" s="31"/>
      <c r="Z45" s="31"/>
      <c r="AA45" s="31"/>
      <c r="AB45" s="31"/>
      <c r="AC45" s="31"/>
      <c r="AD45" s="31"/>
    </row>
    <row r="46" spans="1:39" ht="17.25" customHeight="1" x14ac:dyDescent="0.25">
      <c r="A46" s="47"/>
      <c r="B46" s="6"/>
      <c r="C46" s="11" t="str">
        <f>нарххо!C53</f>
        <v>20.02</v>
      </c>
      <c r="D46" s="11" t="e">
        <f>нарххо!#REF!</f>
        <v>#REF!</v>
      </c>
      <c r="E46" s="11" t="e">
        <f>нарххо!#REF!</f>
        <v>#REF!</v>
      </c>
      <c r="F46" s="11" t="e">
        <f>нарххо!#REF!</f>
        <v>#REF!</v>
      </c>
      <c r="G46" s="11" t="e">
        <f>нарххо!#REF!</f>
        <v>#REF!</v>
      </c>
      <c r="H46" s="11" t="e">
        <f>нарххо!#REF!</f>
        <v>#REF!</v>
      </c>
      <c r="I46" s="11" t="e">
        <f>нарххо!#REF!</f>
        <v>#REF!</v>
      </c>
      <c r="J46" s="11" t="e">
        <f>нарххо!#REF!</f>
        <v>#REF!</v>
      </c>
      <c r="K46" s="11" t="str">
        <f>нарххо!D53</f>
        <v>6.03</v>
      </c>
      <c r="L46" s="11" t="e">
        <f>нарххо!#REF!</f>
        <v>#REF!</v>
      </c>
      <c r="M46" s="11" t="str">
        <f>нарххо!J53</f>
        <v>20.02</v>
      </c>
      <c r="N46" s="11" t="e">
        <f>нарххо!#REF!</f>
        <v>#REF!</v>
      </c>
      <c r="O46" s="11" t="e">
        <f>нарххо!#REF!</f>
        <v>#REF!</v>
      </c>
      <c r="P46" s="11" t="e">
        <f>нарххо!#REF!</f>
        <v>#REF!</v>
      </c>
      <c r="Q46" s="11" t="e">
        <f>нарххо!#REF!</f>
        <v>#REF!</v>
      </c>
      <c r="R46" s="11" t="e">
        <f>нарххо!#REF!</f>
        <v>#REF!</v>
      </c>
      <c r="S46" s="11" t="e">
        <f>нарххо!#REF!</f>
        <v>#REF!</v>
      </c>
      <c r="T46" s="11" t="e">
        <f>нарххо!#REF!</f>
        <v>#REF!</v>
      </c>
      <c r="U46" s="11" t="e">
        <f>нарххо!#REF!</f>
        <v>#REF!</v>
      </c>
      <c r="X46" s="30"/>
      <c r="Y46" s="31"/>
      <c r="Z46" s="31"/>
      <c r="AA46" s="31"/>
      <c r="AB46" s="31"/>
      <c r="AC46" s="31"/>
      <c r="AD46" s="31"/>
    </row>
    <row r="47" spans="1:39" ht="17.25" customHeight="1" x14ac:dyDescent="0.25">
      <c r="A47" s="43">
        <v>1</v>
      </c>
      <c r="B47" s="17" t="s">
        <v>107</v>
      </c>
      <c r="C47" s="12" t="e">
        <f>нарххо!#REF!</f>
        <v>#REF!</v>
      </c>
      <c r="D47" s="12" t="e">
        <f>нарххо!#REF!</f>
        <v>#REF!</v>
      </c>
      <c r="E47" s="12" t="e">
        <f>нарххо!#REF!</f>
        <v>#REF!</v>
      </c>
      <c r="F47" s="12" t="e">
        <f>нарххо!#REF!</f>
        <v>#REF!</v>
      </c>
      <c r="G47" s="12" t="e">
        <f>нарххо!#REF!</f>
        <v>#REF!</v>
      </c>
      <c r="H47" s="12" t="e">
        <f>нарххо!#REF!</f>
        <v>#REF!</v>
      </c>
      <c r="I47" s="12" t="e">
        <f>нарххо!#REF!</f>
        <v>#REF!</v>
      </c>
      <c r="J47" s="12" t="e">
        <f>нарххо!#REF!</f>
        <v>#REF!</v>
      </c>
      <c r="K47" s="12" t="e">
        <f>нарххо!#REF!</f>
        <v>#REF!</v>
      </c>
      <c r="L47" s="12" t="e">
        <f>нарххо!#REF!</f>
        <v>#REF!</v>
      </c>
      <c r="M47" s="138" t="e">
        <f>L47/C47*100</f>
        <v>#REF!</v>
      </c>
      <c r="N47" s="13" t="e">
        <f>L47/D47*100</f>
        <v>#REF!</v>
      </c>
      <c r="O47" s="13" t="e">
        <f>L47/E47*100</f>
        <v>#REF!</v>
      </c>
      <c r="P47" s="13" t="e">
        <f>L47/F47*100</f>
        <v>#REF!</v>
      </c>
      <c r="Q47" s="13" t="e">
        <f>L47/G47*100</f>
        <v>#REF!</v>
      </c>
      <c r="R47" s="13" t="e">
        <f>L47/H47*100</f>
        <v>#REF!</v>
      </c>
      <c r="S47" s="13" t="e">
        <f>L47/I47*100</f>
        <v>#REF!</v>
      </c>
      <c r="T47" s="13" t="e">
        <f>L47/J47*100</f>
        <v>#REF!</v>
      </c>
      <c r="U47" s="13" t="e">
        <f>L47/K47*100</f>
        <v>#REF!</v>
      </c>
      <c r="X47" s="30"/>
      <c r="Y47" s="31"/>
      <c r="Z47" s="31"/>
      <c r="AA47" s="31"/>
      <c r="AB47" s="31"/>
      <c r="AC47" s="31"/>
      <c r="AD47" s="31"/>
    </row>
    <row r="48" spans="1:39" ht="16.5" customHeight="1" x14ac:dyDescent="0.25">
      <c r="A48" s="46">
        <v>2</v>
      </c>
      <c r="B48" s="15" t="s">
        <v>11</v>
      </c>
      <c r="C48" s="12">
        <f>нарххо!C55</f>
        <v>3</v>
      </c>
      <c r="D48" s="12" t="e">
        <f>нарххо!#REF!</f>
        <v>#REF!</v>
      </c>
      <c r="E48" s="12" t="e">
        <f>нарххо!#REF!</f>
        <v>#REF!</v>
      </c>
      <c r="F48" s="12" t="e">
        <f>нарххо!#REF!</f>
        <v>#REF!</v>
      </c>
      <c r="G48" s="12" t="e">
        <f>нарххо!#REF!</f>
        <v>#REF!</v>
      </c>
      <c r="H48" s="12" t="e">
        <f>нарххо!#REF!</f>
        <v>#REF!</v>
      </c>
      <c r="I48" s="12" t="e">
        <f>нарххо!#REF!</f>
        <v>#REF!</v>
      </c>
      <c r="J48" s="12" t="e">
        <f>нарххо!#REF!</f>
        <v>#REF!</v>
      </c>
      <c r="K48" s="12">
        <f>нарххо!D55</f>
        <v>4</v>
      </c>
      <c r="L48" s="12" t="e">
        <f>нарххо!#REF!</f>
        <v>#REF!</v>
      </c>
      <c r="M48" s="138" t="e">
        <f t="shared" ref="M48:M74" si="9">L48/C48*100</f>
        <v>#REF!</v>
      </c>
      <c r="N48" s="13" t="e">
        <f t="shared" ref="N48:N74" si="10">L48/D48*100</f>
        <v>#REF!</v>
      </c>
      <c r="O48" s="13" t="e">
        <f t="shared" ref="O48:O74" si="11">L48/E48*100</f>
        <v>#REF!</v>
      </c>
      <c r="P48" s="13" t="e">
        <f t="shared" ref="P48:P74" si="12">L48/F48*100</f>
        <v>#REF!</v>
      </c>
      <c r="Q48" s="13" t="e">
        <f t="shared" ref="Q48:Q74" si="13">L48/G48*100</f>
        <v>#REF!</v>
      </c>
      <c r="R48" s="13" t="e">
        <f t="shared" ref="R48:R74" si="14">L48/H48*100</f>
        <v>#REF!</v>
      </c>
      <c r="S48" s="13" t="e">
        <f t="shared" ref="S48:S74" si="15">L48/I48*100</f>
        <v>#REF!</v>
      </c>
      <c r="T48" s="13" t="e">
        <f t="shared" ref="T48:T74" si="16">L48/J48*100</f>
        <v>#REF!</v>
      </c>
      <c r="U48" s="13" t="e">
        <f t="shared" ref="U48:U74" si="17">L48/K48*100</f>
        <v>#REF!</v>
      </c>
      <c r="X48" s="42" t="s">
        <v>31</v>
      </c>
      <c r="Y48" s="31"/>
      <c r="Z48" s="31"/>
      <c r="AA48" s="31"/>
      <c r="AB48" s="31"/>
      <c r="AC48" s="31"/>
      <c r="AD48" s="31"/>
    </row>
    <row r="49" spans="1:30" ht="17.25" customHeight="1" x14ac:dyDescent="0.25">
      <c r="A49" s="43">
        <v>3</v>
      </c>
      <c r="B49" s="15" t="s">
        <v>38</v>
      </c>
      <c r="C49" s="12" t="e">
        <f>нарххо!#REF!</f>
        <v>#REF!</v>
      </c>
      <c r="D49" s="12" t="e">
        <f>нарххо!#REF!</f>
        <v>#REF!</v>
      </c>
      <c r="E49" s="12" t="e">
        <f>нарххо!#REF!</f>
        <v>#REF!</v>
      </c>
      <c r="F49" s="12" t="e">
        <f>нарххо!#REF!</f>
        <v>#REF!</v>
      </c>
      <c r="G49" s="12" t="e">
        <f>нарххо!#REF!</f>
        <v>#REF!</v>
      </c>
      <c r="H49" s="12" t="e">
        <f>нарххо!#REF!</f>
        <v>#REF!</v>
      </c>
      <c r="I49" s="12" t="e">
        <f>нарххо!#REF!</f>
        <v>#REF!</v>
      </c>
      <c r="J49" s="12" t="e">
        <f>нарххо!#REF!</f>
        <v>#REF!</v>
      </c>
      <c r="K49" s="12" t="e">
        <f>нарххо!#REF!</f>
        <v>#REF!</v>
      </c>
      <c r="L49" s="12" t="e">
        <f>нарххо!#REF!</f>
        <v>#REF!</v>
      </c>
      <c r="M49" s="138" t="e">
        <f t="shared" si="9"/>
        <v>#REF!</v>
      </c>
      <c r="N49" s="13" t="e">
        <f t="shared" si="10"/>
        <v>#REF!</v>
      </c>
      <c r="O49" s="13" t="e">
        <f t="shared" si="11"/>
        <v>#REF!</v>
      </c>
      <c r="P49" s="13" t="e">
        <f t="shared" si="12"/>
        <v>#REF!</v>
      </c>
      <c r="Q49" s="13" t="e">
        <f t="shared" si="13"/>
        <v>#REF!</v>
      </c>
      <c r="R49" s="13" t="e">
        <f t="shared" si="14"/>
        <v>#REF!</v>
      </c>
      <c r="S49" s="13" t="e">
        <f t="shared" si="15"/>
        <v>#REF!</v>
      </c>
      <c r="T49" s="13" t="e">
        <f t="shared" si="16"/>
        <v>#REF!</v>
      </c>
      <c r="U49" s="13" t="e">
        <f t="shared" si="17"/>
        <v>#REF!</v>
      </c>
      <c r="X49" s="42" t="s">
        <v>32</v>
      </c>
      <c r="Y49" s="31"/>
      <c r="Z49" s="31"/>
      <c r="AA49" s="31"/>
      <c r="AB49" s="31"/>
      <c r="AC49" s="31"/>
      <c r="AD49" s="31"/>
    </row>
    <row r="50" spans="1:30" ht="16.5" customHeight="1" x14ac:dyDescent="0.25">
      <c r="A50" s="46">
        <v>4</v>
      </c>
      <c r="B50" s="15" t="s">
        <v>35</v>
      </c>
      <c r="C50" s="12">
        <f>нарххо!C57</f>
        <v>3.3</v>
      </c>
      <c r="D50" s="12" t="e">
        <f>нарххо!#REF!</f>
        <v>#REF!</v>
      </c>
      <c r="E50" s="12" t="e">
        <f>нарххо!#REF!</f>
        <v>#REF!</v>
      </c>
      <c r="F50" s="12" t="e">
        <f>нарххо!#REF!</f>
        <v>#REF!</v>
      </c>
      <c r="G50" s="12" t="e">
        <f>нарххо!#REF!</f>
        <v>#REF!</v>
      </c>
      <c r="H50" s="12" t="e">
        <f>нарххо!#REF!</f>
        <v>#REF!</v>
      </c>
      <c r="I50" s="12" t="e">
        <f>нарххо!#REF!</f>
        <v>#REF!</v>
      </c>
      <c r="J50" s="12" t="e">
        <f>нарххо!#REF!</f>
        <v>#REF!</v>
      </c>
      <c r="K50" s="12">
        <f>нарххо!D57</f>
        <v>3.3</v>
      </c>
      <c r="L50" s="12" t="e">
        <f>нарххо!#REF!</f>
        <v>#REF!</v>
      </c>
      <c r="M50" s="138" t="e">
        <f t="shared" si="9"/>
        <v>#REF!</v>
      </c>
      <c r="N50" s="13" t="e">
        <f t="shared" si="10"/>
        <v>#REF!</v>
      </c>
      <c r="O50" s="13" t="e">
        <f t="shared" si="11"/>
        <v>#REF!</v>
      </c>
      <c r="P50" s="13" t="e">
        <f t="shared" si="12"/>
        <v>#REF!</v>
      </c>
      <c r="Q50" s="13" t="e">
        <f t="shared" si="13"/>
        <v>#REF!</v>
      </c>
      <c r="R50" s="13" t="e">
        <f t="shared" si="14"/>
        <v>#REF!</v>
      </c>
      <c r="S50" s="13" t="e">
        <f t="shared" si="15"/>
        <v>#REF!</v>
      </c>
      <c r="T50" s="13" t="e">
        <f t="shared" si="16"/>
        <v>#REF!</v>
      </c>
      <c r="U50" s="13" t="e">
        <f t="shared" si="17"/>
        <v>#REF!</v>
      </c>
      <c r="X50" s="30"/>
      <c r="Y50" s="31"/>
      <c r="Z50" s="31"/>
      <c r="AA50" s="31"/>
      <c r="AB50" s="31"/>
      <c r="AC50" s="31"/>
      <c r="AD50" s="31"/>
    </row>
    <row r="51" spans="1:30" ht="16.5" customHeight="1" x14ac:dyDescent="0.25">
      <c r="A51" s="46">
        <v>5</v>
      </c>
      <c r="B51" s="15" t="s">
        <v>84</v>
      </c>
      <c r="C51" s="12">
        <f>нарххо!C58</f>
        <v>18</v>
      </c>
      <c r="D51" s="12" t="e">
        <f>нарххо!#REF!</f>
        <v>#REF!</v>
      </c>
      <c r="E51" s="12" t="e">
        <f>нарххо!#REF!</f>
        <v>#REF!</v>
      </c>
      <c r="F51" s="12" t="e">
        <f>нарххо!#REF!</f>
        <v>#REF!</v>
      </c>
      <c r="G51" s="12" t="e">
        <f>нарххо!#REF!</f>
        <v>#REF!</v>
      </c>
      <c r="H51" s="12" t="e">
        <f>нарххо!#REF!</f>
        <v>#REF!</v>
      </c>
      <c r="I51" s="12" t="e">
        <f>нарххо!#REF!</f>
        <v>#REF!</v>
      </c>
      <c r="J51" s="12" t="e">
        <f>нарххо!#REF!</f>
        <v>#REF!</v>
      </c>
      <c r="K51" s="12">
        <f>нарххо!D58</f>
        <v>20</v>
      </c>
      <c r="L51" s="12" t="e">
        <f>нарххо!#REF!</f>
        <v>#REF!</v>
      </c>
      <c r="M51" s="138" t="e">
        <f t="shared" si="9"/>
        <v>#REF!</v>
      </c>
      <c r="N51" s="13" t="e">
        <f t="shared" si="10"/>
        <v>#REF!</v>
      </c>
      <c r="O51" s="13" t="e">
        <f t="shared" si="11"/>
        <v>#REF!</v>
      </c>
      <c r="P51" s="13" t="e">
        <f t="shared" si="12"/>
        <v>#REF!</v>
      </c>
      <c r="Q51" s="13" t="e">
        <f t="shared" si="13"/>
        <v>#REF!</v>
      </c>
      <c r="R51" s="13" t="e">
        <f t="shared" si="14"/>
        <v>#REF!</v>
      </c>
      <c r="S51" s="13" t="e">
        <f t="shared" si="15"/>
        <v>#REF!</v>
      </c>
      <c r="T51" s="13" t="e">
        <f t="shared" si="16"/>
        <v>#REF!</v>
      </c>
      <c r="U51" s="13" t="e">
        <f t="shared" si="17"/>
        <v>#REF!</v>
      </c>
      <c r="X51" s="30"/>
      <c r="Y51" s="31"/>
      <c r="Z51" s="31"/>
      <c r="AA51" s="31"/>
      <c r="AB51" s="31"/>
      <c r="AC51" s="31"/>
      <c r="AD51" s="31"/>
    </row>
    <row r="52" spans="1:30" ht="16.5" customHeight="1" x14ac:dyDescent="0.25">
      <c r="A52" s="46">
        <v>6</v>
      </c>
      <c r="B52" s="15" t="s">
        <v>108</v>
      </c>
      <c r="C52" s="12">
        <f>нарххо!C59</f>
        <v>16</v>
      </c>
      <c r="D52" s="12" t="e">
        <f>нарххо!#REF!</f>
        <v>#REF!</v>
      </c>
      <c r="E52" s="12" t="e">
        <f>нарххо!#REF!</f>
        <v>#REF!</v>
      </c>
      <c r="F52" s="12" t="e">
        <f>нарххо!#REF!</f>
        <v>#REF!</v>
      </c>
      <c r="G52" s="12" t="e">
        <f>нарххо!#REF!</f>
        <v>#REF!</v>
      </c>
      <c r="H52" s="12" t="e">
        <f>нарххо!#REF!</f>
        <v>#REF!</v>
      </c>
      <c r="I52" s="12" t="e">
        <f>нарххо!#REF!</f>
        <v>#REF!</v>
      </c>
      <c r="J52" s="12" t="e">
        <f>нарххо!#REF!</f>
        <v>#REF!</v>
      </c>
      <c r="K52" s="12">
        <f>нарххо!D59</f>
        <v>20</v>
      </c>
      <c r="L52" s="12" t="e">
        <f>нарххо!#REF!</f>
        <v>#REF!</v>
      </c>
      <c r="M52" s="138" t="e">
        <f t="shared" si="9"/>
        <v>#REF!</v>
      </c>
      <c r="N52" s="13" t="e">
        <f t="shared" si="10"/>
        <v>#REF!</v>
      </c>
      <c r="O52" s="13" t="e">
        <f t="shared" si="11"/>
        <v>#REF!</v>
      </c>
      <c r="P52" s="13" t="e">
        <f t="shared" si="12"/>
        <v>#REF!</v>
      </c>
      <c r="Q52" s="13" t="e">
        <f t="shared" si="13"/>
        <v>#REF!</v>
      </c>
      <c r="R52" s="13" t="e">
        <f t="shared" si="14"/>
        <v>#REF!</v>
      </c>
      <c r="S52" s="13" t="e">
        <f t="shared" si="15"/>
        <v>#REF!</v>
      </c>
      <c r="T52" s="13" t="e">
        <f t="shared" si="16"/>
        <v>#REF!</v>
      </c>
      <c r="U52" s="13" t="e">
        <f t="shared" si="17"/>
        <v>#REF!</v>
      </c>
      <c r="X52" s="28" t="s">
        <v>18</v>
      </c>
      <c r="Y52" s="31"/>
      <c r="Z52" s="31"/>
      <c r="AA52" s="31"/>
      <c r="AB52" s="31"/>
      <c r="AC52" s="31"/>
      <c r="AD52" s="31"/>
    </row>
    <row r="53" spans="1:30" ht="16.5" customHeight="1" x14ac:dyDescent="0.25">
      <c r="A53" s="46">
        <v>7</v>
      </c>
      <c r="B53" s="15" t="s">
        <v>90</v>
      </c>
      <c r="C53" s="12">
        <f>нарххо!C60</f>
        <v>7</v>
      </c>
      <c r="D53" s="12" t="e">
        <f>нарххо!#REF!</f>
        <v>#REF!</v>
      </c>
      <c r="E53" s="12" t="e">
        <f>нарххо!#REF!</f>
        <v>#REF!</v>
      </c>
      <c r="F53" s="12" t="e">
        <f>нарххо!#REF!</f>
        <v>#REF!</v>
      </c>
      <c r="G53" s="12" t="e">
        <f>нарххо!#REF!</f>
        <v>#REF!</v>
      </c>
      <c r="H53" s="12" t="e">
        <f>нарххо!#REF!</f>
        <v>#REF!</v>
      </c>
      <c r="I53" s="12" t="e">
        <f>нарххо!#REF!</f>
        <v>#REF!</v>
      </c>
      <c r="J53" s="12" t="e">
        <f>нарххо!#REF!</f>
        <v>#REF!</v>
      </c>
      <c r="K53" s="12">
        <f>нарххо!D60</f>
        <v>7</v>
      </c>
      <c r="L53" s="12" t="e">
        <f>нарххо!#REF!</f>
        <v>#REF!</v>
      </c>
      <c r="M53" s="138" t="e">
        <f t="shared" si="9"/>
        <v>#REF!</v>
      </c>
      <c r="N53" s="13" t="e">
        <f t="shared" si="10"/>
        <v>#REF!</v>
      </c>
      <c r="O53" s="13" t="e">
        <f t="shared" si="11"/>
        <v>#REF!</v>
      </c>
      <c r="P53" s="13" t="e">
        <f t="shared" si="12"/>
        <v>#REF!</v>
      </c>
      <c r="Q53" s="13" t="e">
        <f t="shared" si="13"/>
        <v>#REF!</v>
      </c>
      <c r="R53" s="13" t="e">
        <f t="shared" si="14"/>
        <v>#REF!</v>
      </c>
      <c r="S53" s="13" t="e">
        <f t="shared" si="15"/>
        <v>#REF!</v>
      </c>
      <c r="T53" s="13" t="e">
        <f t="shared" si="16"/>
        <v>#REF!</v>
      </c>
      <c r="U53" s="13" t="e">
        <f t="shared" si="17"/>
        <v>#REF!</v>
      </c>
      <c r="X53" s="28" t="s">
        <v>16</v>
      </c>
      <c r="Y53" s="30"/>
      <c r="Z53" s="30"/>
      <c r="AA53" s="30"/>
      <c r="AB53" s="30"/>
      <c r="AC53" s="30"/>
      <c r="AD53" s="30"/>
    </row>
    <row r="54" spans="1:30" ht="16.5" customHeight="1" x14ac:dyDescent="0.25">
      <c r="A54" s="46">
        <v>8</v>
      </c>
      <c r="B54" s="15" t="s">
        <v>44</v>
      </c>
      <c r="C54" s="12">
        <f>нарххо!C61</f>
        <v>16</v>
      </c>
      <c r="D54" s="12" t="e">
        <f>нарххо!#REF!</f>
        <v>#REF!</v>
      </c>
      <c r="E54" s="12" t="e">
        <f>нарххо!#REF!</f>
        <v>#REF!</v>
      </c>
      <c r="F54" s="12" t="e">
        <f>нарххо!#REF!</f>
        <v>#REF!</v>
      </c>
      <c r="G54" s="12" t="e">
        <f>нарххо!#REF!</f>
        <v>#REF!</v>
      </c>
      <c r="H54" s="12" t="e">
        <f>нарххо!#REF!</f>
        <v>#REF!</v>
      </c>
      <c r="I54" s="12" t="e">
        <f>нарххо!#REF!</f>
        <v>#REF!</v>
      </c>
      <c r="J54" s="12" t="e">
        <f>нарххо!#REF!</f>
        <v>#REF!</v>
      </c>
      <c r="K54" s="12">
        <f>нарххо!D61</f>
        <v>16</v>
      </c>
      <c r="L54" s="12" t="e">
        <f>нарххо!#REF!</f>
        <v>#REF!</v>
      </c>
      <c r="M54" s="138" t="e">
        <f t="shared" si="9"/>
        <v>#REF!</v>
      </c>
      <c r="N54" s="13" t="e">
        <f t="shared" si="10"/>
        <v>#REF!</v>
      </c>
      <c r="O54" s="13" t="e">
        <f t="shared" si="11"/>
        <v>#REF!</v>
      </c>
      <c r="P54" s="13" t="e">
        <f t="shared" si="12"/>
        <v>#REF!</v>
      </c>
      <c r="Q54" s="13" t="e">
        <f t="shared" si="13"/>
        <v>#REF!</v>
      </c>
      <c r="R54" s="13" t="e">
        <f t="shared" si="14"/>
        <v>#REF!</v>
      </c>
      <c r="S54" s="13" t="e">
        <f t="shared" si="15"/>
        <v>#REF!</v>
      </c>
      <c r="T54" s="13" t="e">
        <f t="shared" si="16"/>
        <v>#REF!</v>
      </c>
      <c r="U54" s="13" t="e">
        <f t="shared" si="17"/>
        <v>#REF!</v>
      </c>
      <c r="X54" s="28" t="s">
        <v>28</v>
      </c>
      <c r="Y54" s="30"/>
      <c r="Z54" s="30"/>
      <c r="AA54" s="30"/>
      <c r="AB54" s="30"/>
      <c r="AC54" s="30"/>
      <c r="AD54" s="30"/>
    </row>
    <row r="55" spans="1:30" ht="17.25" customHeight="1" x14ac:dyDescent="0.25">
      <c r="A55" s="46">
        <v>9</v>
      </c>
      <c r="B55" s="15" t="s">
        <v>24</v>
      </c>
      <c r="C55" s="12">
        <f>нарххо!C62</f>
        <v>19</v>
      </c>
      <c r="D55" s="12" t="e">
        <f>нарххо!#REF!</f>
        <v>#REF!</v>
      </c>
      <c r="E55" s="12" t="e">
        <f>нарххо!#REF!</f>
        <v>#REF!</v>
      </c>
      <c r="F55" s="12" t="e">
        <f>нарххо!#REF!</f>
        <v>#REF!</v>
      </c>
      <c r="G55" s="12" t="e">
        <f>нарххо!#REF!</f>
        <v>#REF!</v>
      </c>
      <c r="H55" s="12" t="e">
        <f>нарххо!#REF!</f>
        <v>#REF!</v>
      </c>
      <c r="I55" s="12" t="e">
        <f>нарххо!#REF!</f>
        <v>#REF!</v>
      </c>
      <c r="J55" s="12" t="e">
        <f>нарххо!#REF!</f>
        <v>#REF!</v>
      </c>
      <c r="K55" s="12">
        <f>нарххо!D62</f>
        <v>19</v>
      </c>
      <c r="L55" s="12" t="e">
        <f>нарххо!#REF!</f>
        <v>#REF!</v>
      </c>
      <c r="M55" s="138" t="e">
        <f t="shared" si="9"/>
        <v>#REF!</v>
      </c>
      <c r="N55" s="13" t="e">
        <f t="shared" si="10"/>
        <v>#REF!</v>
      </c>
      <c r="O55" s="13" t="e">
        <f t="shared" si="11"/>
        <v>#REF!</v>
      </c>
      <c r="P55" s="13" t="e">
        <f t="shared" si="12"/>
        <v>#REF!</v>
      </c>
      <c r="Q55" s="13" t="e">
        <f t="shared" si="13"/>
        <v>#REF!</v>
      </c>
      <c r="R55" s="13" t="e">
        <f t="shared" si="14"/>
        <v>#REF!</v>
      </c>
      <c r="S55" s="13" t="e">
        <f t="shared" si="15"/>
        <v>#REF!</v>
      </c>
      <c r="T55" s="13" t="e">
        <f t="shared" si="16"/>
        <v>#REF!</v>
      </c>
      <c r="U55" s="13" t="e">
        <f t="shared" si="17"/>
        <v>#REF!</v>
      </c>
      <c r="X55" s="28" t="s">
        <v>138</v>
      </c>
      <c r="Y55" s="30"/>
      <c r="Z55" s="30"/>
      <c r="AA55" s="30"/>
      <c r="AB55" s="30"/>
      <c r="AC55" s="30"/>
      <c r="AD55" s="30"/>
    </row>
    <row r="56" spans="1:30" ht="17.25" customHeight="1" x14ac:dyDescent="0.25">
      <c r="A56" s="46">
        <v>10</v>
      </c>
      <c r="B56" s="15" t="s">
        <v>25</v>
      </c>
      <c r="C56" s="12">
        <f>нарххо!C64</f>
        <v>70</v>
      </c>
      <c r="D56" s="12" t="e">
        <f>нарххо!#REF!</f>
        <v>#REF!</v>
      </c>
      <c r="E56" s="12" t="e">
        <f>нарххо!#REF!</f>
        <v>#REF!</v>
      </c>
      <c r="F56" s="12" t="e">
        <f>нарххо!#REF!</f>
        <v>#REF!</v>
      </c>
      <c r="G56" s="12" t="e">
        <f>нарххо!#REF!</f>
        <v>#REF!</v>
      </c>
      <c r="H56" s="12" t="e">
        <f>нарххо!#REF!</f>
        <v>#REF!</v>
      </c>
      <c r="I56" s="12" t="e">
        <f>нарххо!#REF!</f>
        <v>#REF!</v>
      </c>
      <c r="J56" s="12" t="e">
        <f>нарххо!#REF!</f>
        <v>#REF!</v>
      </c>
      <c r="K56" s="12">
        <f>нарххо!D64</f>
        <v>70</v>
      </c>
      <c r="L56" s="12" t="e">
        <f>нарххо!#REF!</f>
        <v>#REF!</v>
      </c>
      <c r="M56" s="138" t="e">
        <f t="shared" si="9"/>
        <v>#REF!</v>
      </c>
      <c r="N56" s="13" t="e">
        <f t="shared" si="10"/>
        <v>#REF!</v>
      </c>
      <c r="O56" s="13" t="e">
        <f t="shared" si="11"/>
        <v>#REF!</v>
      </c>
      <c r="P56" s="13" t="e">
        <f t="shared" si="12"/>
        <v>#REF!</v>
      </c>
      <c r="Q56" s="13" t="e">
        <f t="shared" si="13"/>
        <v>#REF!</v>
      </c>
      <c r="R56" s="13" t="e">
        <f t="shared" si="14"/>
        <v>#REF!</v>
      </c>
      <c r="S56" s="13" t="e">
        <f t="shared" si="15"/>
        <v>#REF!</v>
      </c>
      <c r="T56" s="13" t="e">
        <f t="shared" si="16"/>
        <v>#REF!</v>
      </c>
      <c r="U56" s="13" t="e">
        <f t="shared" si="17"/>
        <v>#REF!</v>
      </c>
      <c r="X56" s="30"/>
      <c r="Y56" s="30"/>
      <c r="Z56" s="30"/>
      <c r="AA56" s="30"/>
      <c r="AB56" s="30"/>
      <c r="AC56" s="30"/>
      <c r="AD56" s="30"/>
    </row>
    <row r="57" spans="1:30" ht="17.25" customHeight="1" x14ac:dyDescent="0.25">
      <c r="A57" s="46">
        <v>11</v>
      </c>
      <c r="B57" s="15" t="s">
        <v>26</v>
      </c>
      <c r="C57" s="12">
        <f>нарххо!C65</f>
        <v>70</v>
      </c>
      <c r="D57" s="12" t="e">
        <f>нарххо!#REF!</f>
        <v>#REF!</v>
      </c>
      <c r="E57" s="12" t="e">
        <f>нарххо!#REF!</f>
        <v>#REF!</v>
      </c>
      <c r="F57" s="12" t="e">
        <f>нарххо!#REF!</f>
        <v>#REF!</v>
      </c>
      <c r="G57" s="12" t="e">
        <f>нарххо!#REF!</f>
        <v>#REF!</v>
      </c>
      <c r="H57" s="12" t="e">
        <f>нарххо!#REF!</f>
        <v>#REF!</v>
      </c>
      <c r="I57" s="12" t="e">
        <f>нарххо!#REF!</f>
        <v>#REF!</v>
      </c>
      <c r="J57" s="12" t="e">
        <f>нарххо!#REF!</f>
        <v>#REF!</v>
      </c>
      <c r="K57" s="12">
        <f>нарххо!D65</f>
        <v>70</v>
      </c>
      <c r="L57" s="12" t="e">
        <f>нарххо!#REF!</f>
        <v>#REF!</v>
      </c>
      <c r="M57" s="138" t="e">
        <f t="shared" si="9"/>
        <v>#REF!</v>
      </c>
      <c r="N57" s="13" t="e">
        <f t="shared" si="10"/>
        <v>#REF!</v>
      </c>
      <c r="O57" s="13" t="e">
        <f t="shared" si="11"/>
        <v>#REF!</v>
      </c>
      <c r="P57" s="13" t="e">
        <f t="shared" si="12"/>
        <v>#REF!</v>
      </c>
      <c r="Q57" s="13" t="e">
        <f t="shared" si="13"/>
        <v>#REF!</v>
      </c>
      <c r="R57" s="13" t="e">
        <f t="shared" si="14"/>
        <v>#REF!</v>
      </c>
      <c r="S57" s="13" t="e">
        <f t="shared" si="15"/>
        <v>#REF!</v>
      </c>
      <c r="T57" s="13" t="e">
        <f t="shared" si="16"/>
        <v>#REF!</v>
      </c>
      <c r="U57" s="13" t="e">
        <f t="shared" si="17"/>
        <v>#REF!</v>
      </c>
      <c r="X57" s="30" t="s">
        <v>19</v>
      </c>
      <c r="Y57" s="30"/>
      <c r="Z57" s="30"/>
      <c r="AA57" s="30"/>
      <c r="AB57" s="30"/>
      <c r="AC57" s="30"/>
      <c r="AD57" s="30"/>
    </row>
    <row r="58" spans="1:30" ht="16.5" customHeight="1" x14ac:dyDescent="0.25">
      <c r="A58" s="46">
        <v>12</v>
      </c>
      <c r="B58" s="15" t="s">
        <v>1</v>
      </c>
      <c r="C58" s="12">
        <f>нарххо!C66</f>
        <v>4.5</v>
      </c>
      <c r="D58" s="12" t="e">
        <f>нарххо!#REF!</f>
        <v>#REF!</v>
      </c>
      <c r="E58" s="12" t="e">
        <f>нарххо!#REF!</f>
        <v>#REF!</v>
      </c>
      <c r="F58" s="12" t="e">
        <f>нарххо!#REF!</f>
        <v>#REF!</v>
      </c>
      <c r="G58" s="12" t="e">
        <f>нарххо!#REF!</f>
        <v>#REF!</v>
      </c>
      <c r="H58" s="12" t="e">
        <f>нарххо!#REF!</f>
        <v>#REF!</v>
      </c>
      <c r="I58" s="12" t="e">
        <f>нарххо!#REF!</f>
        <v>#REF!</v>
      </c>
      <c r="J58" s="12" t="e">
        <f>нарххо!#REF!</f>
        <v>#REF!</v>
      </c>
      <c r="K58" s="12">
        <f>нарххо!D66</f>
        <v>4.5</v>
      </c>
      <c r="L58" s="12" t="e">
        <f>нарххо!#REF!</f>
        <v>#REF!</v>
      </c>
      <c r="M58" s="138" t="e">
        <f t="shared" si="9"/>
        <v>#REF!</v>
      </c>
      <c r="N58" s="13" t="e">
        <f t="shared" si="10"/>
        <v>#REF!</v>
      </c>
      <c r="O58" s="13" t="e">
        <f t="shared" si="11"/>
        <v>#REF!</v>
      </c>
      <c r="P58" s="13" t="e">
        <f t="shared" si="12"/>
        <v>#REF!</v>
      </c>
      <c r="Q58" s="13" t="e">
        <f t="shared" si="13"/>
        <v>#REF!</v>
      </c>
      <c r="R58" s="13" t="e">
        <f t="shared" si="14"/>
        <v>#REF!</v>
      </c>
      <c r="S58" s="13" t="e">
        <f t="shared" si="15"/>
        <v>#REF!</v>
      </c>
      <c r="T58" s="13" t="e">
        <f t="shared" si="16"/>
        <v>#REF!</v>
      </c>
      <c r="U58" s="13" t="e">
        <f t="shared" si="17"/>
        <v>#REF!</v>
      </c>
      <c r="X58" s="30" t="s">
        <v>16</v>
      </c>
      <c r="Y58" s="30"/>
      <c r="Z58" s="30"/>
      <c r="AA58" s="30"/>
      <c r="AB58" s="30"/>
      <c r="AC58" s="30"/>
      <c r="AD58" s="30"/>
    </row>
    <row r="59" spans="1:30" ht="17.25" customHeight="1" x14ac:dyDescent="0.25">
      <c r="A59" s="46">
        <v>13</v>
      </c>
      <c r="B59" s="15" t="s">
        <v>2</v>
      </c>
      <c r="C59" s="12">
        <f>нарххо!C67</f>
        <v>14</v>
      </c>
      <c r="D59" s="12" t="e">
        <f>нарххо!#REF!</f>
        <v>#REF!</v>
      </c>
      <c r="E59" s="12" t="e">
        <f>нарххо!#REF!</f>
        <v>#REF!</v>
      </c>
      <c r="F59" s="12" t="e">
        <f>нарххо!#REF!</f>
        <v>#REF!</v>
      </c>
      <c r="G59" s="12" t="e">
        <f>нарххо!#REF!</f>
        <v>#REF!</v>
      </c>
      <c r="H59" s="12" t="e">
        <f>нарххо!#REF!</f>
        <v>#REF!</v>
      </c>
      <c r="I59" s="12" t="e">
        <f>нарххо!#REF!</f>
        <v>#REF!</v>
      </c>
      <c r="J59" s="12" t="e">
        <f>нарххо!#REF!</f>
        <v>#REF!</v>
      </c>
      <c r="K59" s="12">
        <f>нарххо!D67</f>
        <v>14</v>
      </c>
      <c r="L59" s="12" t="e">
        <f>нарххо!#REF!</f>
        <v>#REF!</v>
      </c>
      <c r="M59" s="138" t="e">
        <f t="shared" si="9"/>
        <v>#REF!</v>
      </c>
      <c r="N59" s="13" t="e">
        <f t="shared" si="10"/>
        <v>#REF!</v>
      </c>
      <c r="O59" s="13" t="e">
        <f t="shared" si="11"/>
        <v>#REF!</v>
      </c>
      <c r="P59" s="13" t="e">
        <f t="shared" si="12"/>
        <v>#REF!</v>
      </c>
      <c r="Q59" s="13" t="e">
        <f t="shared" si="13"/>
        <v>#REF!</v>
      </c>
      <c r="R59" s="13" t="e">
        <f t="shared" si="14"/>
        <v>#REF!</v>
      </c>
      <c r="S59" s="13" t="e">
        <f t="shared" si="15"/>
        <v>#REF!</v>
      </c>
      <c r="T59" s="13" t="e">
        <f t="shared" si="16"/>
        <v>#REF!</v>
      </c>
      <c r="U59" s="13" t="e">
        <f t="shared" si="17"/>
        <v>#REF!</v>
      </c>
      <c r="X59" s="30" t="s">
        <v>0</v>
      </c>
      <c r="Y59" s="30"/>
      <c r="Z59" s="30"/>
      <c r="AA59" s="30"/>
      <c r="AB59" s="30"/>
      <c r="AC59" s="30"/>
      <c r="AD59" s="30"/>
    </row>
    <row r="60" spans="1:30" ht="16.5" customHeight="1" x14ac:dyDescent="0.25">
      <c r="A60" s="46">
        <v>14</v>
      </c>
      <c r="B60" s="15" t="s">
        <v>3</v>
      </c>
      <c r="C60" s="12">
        <f>нарххо!C68</f>
        <v>10</v>
      </c>
      <c r="D60" s="12" t="e">
        <f>нарххо!#REF!</f>
        <v>#REF!</v>
      </c>
      <c r="E60" s="12" t="e">
        <f>нарххо!#REF!</f>
        <v>#REF!</v>
      </c>
      <c r="F60" s="12" t="e">
        <f>нарххо!#REF!</f>
        <v>#REF!</v>
      </c>
      <c r="G60" s="12" t="e">
        <f>нарххо!#REF!</f>
        <v>#REF!</v>
      </c>
      <c r="H60" s="12" t="e">
        <f>нарххо!#REF!</f>
        <v>#REF!</v>
      </c>
      <c r="I60" s="12" t="e">
        <f>нарххо!#REF!</f>
        <v>#REF!</v>
      </c>
      <c r="J60" s="12" t="e">
        <f>нарххо!#REF!</f>
        <v>#REF!</v>
      </c>
      <c r="K60" s="12">
        <f>нарххо!D68</f>
        <v>10</v>
      </c>
      <c r="L60" s="12" t="e">
        <f>нарххо!#REF!</f>
        <v>#REF!</v>
      </c>
      <c r="M60" s="138" t="e">
        <f t="shared" si="9"/>
        <v>#REF!</v>
      </c>
      <c r="N60" s="13" t="e">
        <f t="shared" si="10"/>
        <v>#REF!</v>
      </c>
      <c r="O60" s="13" t="e">
        <f t="shared" si="11"/>
        <v>#REF!</v>
      </c>
      <c r="P60" s="13" t="e">
        <f t="shared" si="12"/>
        <v>#REF!</v>
      </c>
      <c r="Q60" s="13" t="e">
        <f t="shared" si="13"/>
        <v>#REF!</v>
      </c>
      <c r="R60" s="13" t="e">
        <f t="shared" si="14"/>
        <v>#REF!</v>
      </c>
      <c r="S60" s="13" t="e">
        <f t="shared" si="15"/>
        <v>#REF!</v>
      </c>
      <c r="T60" s="13" t="e">
        <f t="shared" si="16"/>
        <v>#REF!</v>
      </c>
      <c r="U60" s="13" t="e">
        <f t="shared" si="17"/>
        <v>#REF!</v>
      </c>
      <c r="X60" s="30" t="s">
        <v>20</v>
      </c>
      <c r="Y60" s="30"/>
      <c r="Z60" s="30"/>
      <c r="AA60" s="30"/>
      <c r="AB60" s="30"/>
      <c r="AC60" s="30"/>
      <c r="AD60" s="30"/>
    </row>
    <row r="61" spans="1:30" ht="18" customHeight="1" x14ac:dyDescent="0.25">
      <c r="A61" s="14">
        <v>15</v>
      </c>
      <c r="B61" s="15" t="s">
        <v>91</v>
      </c>
      <c r="C61" s="12">
        <f>нарххо!C69</f>
        <v>39</v>
      </c>
      <c r="D61" s="12" t="e">
        <f>нарххо!#REF!</f>
        <v>#REF!</v>
      </c>
      <c r="E61" s="12" t="e">
        <f>нарххо!#REF!</f>
        <v>#REF!</v>
      </c>
      <c r="F61" s="12" t="e">
        <f>нарххо!#REF!</f>
        <v>#REF!</v>
      </c>
      <c r="G61" s="12" t="e">
        <f>нарххо!#REF!</f>
        <v>#REF!</v>
      </c>
      <c r="H61" s="12" t="e">
        <f>нарххо!#REF!</f>
        <v>#REF!</v>
      </c>
      <c r="I61" s="12" t="e">
        <f>нарххо!#REF!</f>
        <v>#REF!</v>
      </c>
      <c r="J61" s="12" t="e">
        <f>нарххо!#REF!</f>
        <v>#REF!</v>
      </c>
      <c r="K61" s="12">
        <f>нарххо!D69</f>
        <v>39</v>
      </c>
      <c r="L61" s="12" t="e">
        <f>нарххо!#REF!</f>
        <v>#REF!</v>
      </c>
      <c r="M61" s="138" t="e">
        <f t="shared" si="9"/>
        <v>#REF!</v>
      </c>
      <c r="N61" s="13" t="e">
        <f t="shared" si="10"/>
        <v>#REF!</v>
      </c>
      <c r="O61" s="13" t="e">
        <f t="shared" si="11"/>
        <v>#REF!</v>
      </c>
      <c r="P61" s="13" t="e">
        <f t="shared" si="12"/>
        <v>#REF!</v>
      </c>
      <c r="Q61" s="13" t="e">
        <f t="shared" si="13"/>
        <v>#REF!</v>
      </c>
      <c r="R61" s="13" t="e">
        <f t="shared" si="14"/>
        <v>#REF!</v>
      </c>
      <c r="S61" s="13" t="e">
        <f t="shared" si="15"/>
        <v>#REF!</v>
      </c>
      <c r="T61" s="13" t="e">
        <f t="shared" si="16"/>
        <v>#REF!</v>
      </c>
      <c r="U61" s="13" t="e">
        <f t="shared" si="17"/>
        <v>#REF!</v>
      </c>
      <c r="X61" s="30"/>
      <c r="Y61" s="30"/>
      <c r="Z61" s="30"/>
      <c r="AA61" s="30"/>
      <c r="AB61" s="30"/>
      <c r="AC61" s="30"/>
      <c r="AD61" s="30"/>
    </row>
    <row r="62" spans="1:30" ht="17.25" customHeight="1" x14ac:dyDescent="0.25">
      <c r="A62" s="14">
        <v>16</v>
      </c>
      <c r="B62" s="15" t="s">
        <v>52</v>
      </c>
      <c r="C62" s="12">
        <f>нарххо!C70</f>
        <v>40</v>
      </c>
      <c r="D62" s="12" t="e">
        <f>нарххо!#REF!</f>
        <v>#REF!</v>
      </c>
      <c r="E62" s="12" t="e">
        <f>нарххо!#REF!</f>
        <v>#REF!</v>
      </c>
      <c r="F62" s="12" t="e">
        <f>нарххо!#REF!</f>
        <v>#REF!</v>
      </c>
      <c r="G62" s="12" t="e">
        <f>нарххо!#REF!</f>
        <v>#REF!</v>
      </c>
      <c r="H62" s="12" t="e">
        <f>нарххо!#REF!</f>
        <v>#REF!</v>
      </c>
      <c r="I62" s="12" t="e">
        <f>нарххо!#REF!</f>
        <v>#REF!</v>
      </c>
      <c r="J62" s="12" t="e">
        <f>нарххо!#REF!</f>
        <v>#REF!</v>
      </c>
      <c r="K62" s="12">
        <f>нарххо!D70</f>
        <v>40</v>
      </c>
      <c r="L62" s="12" t="e">
        <f>нарххо!#REF!</f>
        <v>#REF!</v>
      </c>
      <c r="M62" s="138" t="e">
        <f t="shared" si="9"/>
        <v>#REF!</v>
      </c>
      <c r="N62" s="13" t="e">
        <f t="shared" si="10"/>
        <v>#REF!</v>
      </c>
      <c r="O62" s="13" t="e">
        <f t="shared" si="11"/>
        <v>#REF!</v>
      </c>
      <c r="P62" s="13" t="e">
        <f t="shared" si="12"/>
        <v>#REF!</v>
      </c>
      <c r="Q62" s="13" t="e">
        <f t="shared" si="13"/>
        <v>#REF!</v>
      </c>
      <c r="R62" s="13" t="e">
        <f t="shared" si="14"/>
        <v>#REF!</v>
      </c>
      <c r="S62" s="13" t="e">
        <f t="shared" si="15"/>
        <v>#REF!</v>
      </c>
      <c r="T62" s="13" t="e">
        <f t="shared" si="16"/>
        <v>#REF!</v>
      </c>
      <c r="U62" s="13" t="e">
        <f t="shared" si="17"/>
        <v>#REF!</v>
      </c>
      <c r="X62" s="31" t="s">
        <v>56</v>
      </c>
      <c r="Y62" s="30"/>
      <c r="Z62" s="30"/>
      <c r="AA62" s="30"/>
      <c r="AB62" s="115"/>
      <c r="AC62" s="115"/>
      <c r="AD62" s="30"/>
    </row>
    <row r="63" spans="1:30" ht="17.25" customHeight="1" x14ac:dyDescent="0.25">
      <c r="A63" s="14">
        <v>17</v>
      </c>
      <c r="B63" s="15" t="s">
        <v>39</v>
      </c>
      <c r="C63" s="12">
        <f>нарххо!C71</f>
        <v>5</v>
      </c>
      <c r="D63" s="12" t="e">
        <f>нарххо!#REF!</f>
        <v>#REF!</v>
      </c>
      <c r="E63" s="12" t="e">
        <f>нарххо!#REF!</f>
        <v>#REF!</v>
      </c>
      <c r="F63" s="12" t="e">
        <f>нарххо!#REF!</f>
        <v>#REF!</v>
      </c>
      <c r="G63" s="12" t="e">
        <f>нарххо!#REF!</f>
        <v>#REF!</v>
      </c>
      <c r="H63" s="12" t="e">
        <f>нарххо!#REF!</f>
        <v>#REF!</v>
      </c>
      <c r="I63" s="12" t="e">
        <f>нарххо!#REF!</f>
        <v>#REF!</v>
      </c>
      <c r="J63" s="12" t="e">
        <f>нарххо!#REF!</f>
        <v>#REF!</v>
      </c>
      <c r="K63" s="12">
        <f>нарххо!D71</f>
        <v>5</v>
      </c>
      <c r="L63" s="12" t="e">
        <f>нарххо!#REF!</f>
        <v>#REF!</v>
      </c>
      <c r="M63" s="138" t="e">
        <f t="shared" si="9"/>
        <v>#REF!</v>
      </c>
      <c r="N63" s="13" t="e">
        <f t="shared" si="10"/>
        <v>#REF!</v>
      </c>
      <c r="O63" s="13" t="e">
        <f t="shared" si="11"/>
        <v>#REF!</v>
      </c>
      <c r="P63" s="13" t="e">
        <f t="shared" si="12"/>
        <v>#REF!</v>
      </c>
      <c r="Q63" s="13" t="e">
        <f t="shared" si="13"/>
        <v>#REF!</v>
      </c>
      <c r="R63" s="13" t="e">
        <f t="shared" si="14"/>
        <v>#REF!</v>
      </c>
      <c r="S63" s="13" t="e">
        <f t="shared" si="15"/>
        <v>#REF!</v>
      </c>
      <c r="T63" s="13" t="e">
        <f t="shared" si="16"/>
        <v>#REF!</v>
      </c>
      <c r="U63" s="13" t="e">
        <f t="shared" si="17"/>
        <v>#REF!</v>
      </c>
      <c r="X63" s="31" t="s">
        <v>57</v>
      </c>
      <c r="Y63" s="30"/>
      <c r="Z63" s="30"/>
      <c r="AA63" s="30"/>
      <c r="AB63" s="115"/>
      <c r="AC63" s="115"/>
      <c r="AD63" s="30"/>
    </row>
    <row r="64" spans="1:30" ht="17.25" customHeight="1" x14ac:dyDescent="0.25">
      <c r="A64" s="14">
        <v>18</v>
      </c>
      <c r="B64" s="15" t="s">
        <v>4</v>
      </c>
      <c r="C64" s="12">
        <f>нарххо!C73</f>
        <v>4.5</v>
      </c>
      <c r="D64" s="12" t="e">
        <f>нарххо!#REF!</f>
        <v>#REF!</v>
      </c>
      <c r="E64" s="12" t="e">
        <f>нарххо!#REF!</f>
        <v>#REF!</v>
      </c>
      <c r="F64" s="12" t="e">
        <f>нарххо!#REF!</f>
        <v>#REF!</v>
      </c>
      <c r="G64" s="12" t="e">
        <f>нарххо!#REF!</f>
        <v>#REF!</v>
      </c>
      <c r="H64" s="12" t="e">
        <f>нарххо!#REF!</f>
        <v>#REF!</v>
      </c>
      <c r="I64" s="12" t="e">
        <f>нарххо!#REF!</f>
        <v>#REF!</v>
      </c>
      <c r="J64" s="12" t="e">
        <f>нарххо!#REF!</f>
        <v>#REF!</v>
      </c>
      <c r="K64" s="12">
        <f>нарххо!D73</f>
        <v>4.5</v>
      </c>
      <c r="L64" s="12" t="e">
        <f>нарххо!#REF!</f>
        <v>#REF!</v>
      </c>
      <c r="M64" s="138" t="e">
        <f t="shared" si="9"/>
        <v>#REF!</v>
      </c>
      <c r="N64" s="13" t="e">
        <f t="shared" si="10"/>
        <v>#REF!</v>
      </c>
      <c r="O64" s="13" t="e">
        <f t="shared" si="11"/>
        <v>#REF!</v>
      </c>
      <c r="P64" s="13" t="e">
        <f t="shared" si="12"/>
        <v>#REF!</v>
      </c>
      <c r="Q64" s="13" t="e">
        <f t="shared" si="13"/>
        <v>#REF!</v>
      </c>
      <c r="R64" s="13" t="e">
        <f t="shared" si="14"/>
        <v>#REF!</v>
      </c>
      <c r="S64" s="13" t="e">
        <f t="shared" si="15"/>
        <v>#REF!</v>
      </c>
      <c r="T64" s="13" t="e">
        <f t="shared" si="16"/>
        <v>#REF!</v>
      </c>
      <c r="U64" s="13" t="e">
        <f t="shared" si="17"/>
        <v>#REF!</v>
      </c>
      <c r="X64" s="31" t="s">
        <v>28</v>
      </c>
      <c r="Y64" s="30"/>
      <c r="Z64" s="30"/>
      <c r="AA64" s="30"/>
      <c r="AB64" s="115"/>
      <c r="AC64" s="115"/>
      <c r="AD64" s="30"/>
    </row>
    <row r="65" spans="1:31" ht="17.25" customHeight="1" x14ac:dyDescent="0.25">
      <c r="A65" s="14">
        <v>19</v>
      </c>
      <c r="B65" s="15" t="s">
        <v>21</v>
      </c>
      <c r="C65" s="12">
        <f>нарххо!C74</f>
        <v>24</v>
      </c>
      <c r="D65" s="12" t="e">
        <f>нарххо!#REF!</f>
        <v>#REF!</v>
      </c>
      <c r="E65" s="12" t="e">
        <f>нарххо!#REF!</f>
        <v>#REF!</v>
      </c>
      <c r="F65" s="12" t="e">
        <f>нарххо!#REF!</f>
        <v>#REF!</v>
      </c>
      <c r="G65" s="12" t="e">
        <f>нарххо!#REF!</f>
        <v>#REF!</v>
      </c>
      <c r="H65" s="12" t="e">
        <f>нарххо!#REF!</f>
        <v>#REF!</v>
      </c>
      <c r="I65" s="12" t="e">
        <f>нарххо!#REF!</f>
        <v>#REF!</v>
      </c>
      <c r="J65" s="12" t="e">
        <f>нарххо!#REF!</f>
        <v>#REF!</v>
      </c>
      <c r="K65" s="12">
        <f>нарххо!D74</f>
        <v>24</v>
      </c>
      <c r="L65" s="12" t="e">
        <f>нарххо!#REF!</f>
        <v>#REF!</v>
      </c>
      <c r="M65" s="138" t="e">
        <f t="shared" si="9"/>
        <v>#REF!</v>
      </c>
      <c r="N65" s="13" t="e">
        <f t="shared" si="10"/>
        <v>#REF!</v>
      </c>
      <c r="O65" s="13" t="e">
        <f t="shared" si="11"/>
        <v>#REF!</v>
      </c>
      <c r="P65" s="13" t="e">
        <f t="shared" si="12"/>
        <v>#REF!</v>
      </c>
      <c r="Q65" s="13" t="e">
        <f t="shared" si="13"/>
        <v>#REF!</v>
      </c>
      <c r="R65" s="13" t="e">
        <f t="shared" si="14"/>
        <v>#REF!</v>
      </c>
      <c r="S65" s="13" t="e">
        <f t="shared" si="15"/>
        <v>#REF!</v>
      </c>
      <c r="T65" s="13" t="e">
        <f t="shared" si="16"/>
        <v>#REF!</v>
      </c>
      <c r="U65" s="13" t="e">
        <f t="shared" si="17"/>
        <v>#REF!</v>
      </c>
      <c r="X65" s="31" t="s">
        <v>58</v>
      </c>
      <c r="Y65" s="30"/>
      <c r="Z65" s="30"/>
      <c r="AA65" s="30"/>
      <c r="AB65" s="115"/>
      <c r="AC65" s="115"/>
      <c r="AD65" s="30"/>
    </row>
    <row r="66" spans="1:31" ht="17.25" customHeight="1" x14ac:dyDescent="0.25">
      <c r="A66" s="14">
        <v>20</v>
      </c>
      <c r="B66" s="15" t="s">
        <v>22</v>
      </c>
      <c r="C66" s="12">
        <f>нарххо!C75</f>
        <v>19</v>
      </c>
      <c r="D66" s="12" t="e">
        <f>нарххо!#REF!</f>
        <v>#REF!</v>
      </c>
      <c r="E66" s="12" t="e">
        <f>нарххо!#REF!</f>
        <v>#REF!</v>
      </c>
      <c r="F66" s="12" t="e">
        <f>нарххо!#REF!</f>
        <v>#REF!</v>
      </c>
      <c r="G66" s="12" t="e">
        <f>нарххо!#REF!</f>
        <v>#REF!</v>
      </c>
      <c r="H66" s="12" t="e">
        <f>нарххо!#REF!</f>
        <v>#REF!</v>
      </c>
      <c r="I66" s="12" t="e">
        <f>нарххо!#REF!</f>
        <v>#REF!</v>
      </c>
      <c r="J66" s="12" t="e">
        <f>нарххо!#REF!</f>
        <v>#REF!</v>
      </c>
      <c r="K66" s="12">
        <f>нарххо!D75</f>
        <v>19</v>
      </c>
      <c r="L66" s="12" t="e">
        <f>нарххо!#REF!</f>
        <v>#REF!</v>
      </c>
      <c r="M66" s="138" t="e">
        <f t="shared" si="9"/>
        <v>#REF!</v>
      </c>
      <c r="N66" s="13" t="e">
        <f t="shared" si="10"/>
        <v>#REF!</v>
      </c>
      <c r="O66" s="13" t="e">
        <f t="shared" si="11"/>
        <v>#REF!</v>
      </c>
      <c r="P66" s="13" t="e">
        <f t="shared" si="12"/>
        <v>#REF!</v>
      </c>
      <c r="Q66" s="13" t="e">
        <f t="shared" si="13"/>
        <v>#REF!</v>
      </c>
      <c r="R66" s="13" t="e">
        <f t="shared" si="14"/>
        <v>#REF!</v>
      </c>
      <c r="S66" s="13" t="e">
        <f t="shared" si="15"/>
        <v>#REF!</v>
      </c>
      <c r="T66" s="13" t="e">
        <f t="shared" si="16"/>
        <v>#REF!</v>
      </c>
      <c r="U66" s="13" t="e">
        <f t="shared" si="17"/>
        <v>#REF!</v>
      </c>
      <c r="X66" s="30"/>
      <c r="Y66" s="30"/>
      <c r="Z66" s="30"/>
      <c r="AA66" s="30"/>
      <c r="AB66" s="115"/>
      <c r="AC66" s="115"/>
      <c r="AD66" s="30"/>
    </row>
    <row r="67" spans="1:31" ht="16.5" customHeight="1" x14ac:dyDescent="0.25">
      <c r="A67" s="14">
        <v>21</v>
      </c>
      <c r="B67" s="15" t="s">
        <v>23</v>
      </c>
      <c r="C67" s="12">
        <f>нарххо!C76</f>
        <v>19</v>
      </c>
      <c r="D67" s="12" t="e">
        <f>нарххо!#REF!</f>
        <v>#REF!</v>
      </c>
      <c r="E67" s="12" t="e">
        <f>нарххо!#REF!</f>
        <v>#REF!</v>
      </c>
      <c r="F67" s="12" t="e">
        <f>нарххо!#REF!</f>
        <v>#REF!</v>
      </c>
      <c r="G67" s="12" t="e">
        <f>нарххо!#REF!</f>
        <v>#REF!</v>
      </c>
      <c r="H67" s="12" t="e">
        <f>нарххо!#REF!</f>
        <v>#REF!</v>
      </c>
      <c r="I67" s="12" t="e">
        <f>нарххо!#REF!</f>
        <v>#REF!</v>
      </c>
      <c r="J67" s="12" t="e">
        <f>нарххо!#REF!</f>
        <v>#REF!</v>
      </c>
      <c r="K67" s="12">
        <f>нарххо!D76</f>
        <v>19</v>
      </c>
      <c r="L67" s="12" t="e">
        <f>нарххо!#REF!</f>
        <v>#REF!</v>
      </c>
      <c r="M67" s="138" t="e">
        <f t="shared" si="9"/>
        <v>#REF!</v>
      </c>
      <c r="N67" s="13" t="e">
        <f t="shared" si="10"/>
        <v>#REF!</v>
      </c>
      <c r="O67" s="13" t="e">
        <f t="shared" si="11"/>
        <v>#REF!</v>
      </c>
      <c r="P67" s="13" t="e">
        <f t="shared" si="12"/>
        <v>#REF!</v>
      </c>
      <c r="Q67" s="13" t="e">
        <f t="shared" si="13"/>
        <v>#REF!</v>
      </c>
      <c r="R67" s="13" t="e">
        <f t="shared" si="14"/>
        <v>#REF!</v>
      </c>
      <c r="S67" s="13" t="e">
        <f t="shared" si="15"/>
        <v>#REF!</v>
      </c>
      <c r="T67" s="13" t="e">
        <f t="shared" si="16"/>
        <v>#REF!</v>
      </c>
      <c r="U67" s="13" t="e">
        <f t="shared" si="17"/>
        <v>#REF!</v>
      </c>
      <c r="X67" s="114" t="s">
        <v>100</v>
      </c>
      <c r="Y67" s="30"/>
      <c r="Z67" s="30"/>
      <c r="AA67" s="30"/>
      <c r="AB67" s="115"/>
      <c r="AC67" s="115"/>
      <c r="AD67" s="30"/>
    </row>
    <row r="68" spans="1:31" ht="31.5" x14ac:dyDescent="0.25">
      <c r="A68" s="14">
        <v>22</v>
      </c>
      <c r="B68" s="16" t="s">
        <v>34</v>
      </c>
      <c r="C68" s="12">
        <f>нарххо!C77</f>
        <v>3.3</v>
      </c>
      <c r="D68" s="12" t="e">
        <f>нарххо!#REF!</f>
        <v>#REF!</v>
      </c>
      <c r="E68" s="12" t="e">
        <f>нарххо!#REF!</f>
        <v>#REF!</v>
      </c>
      <c r="F68" s="12" t="e">
        <f>нарххо!#REF!</f>
        <v>#REF!</v>
      </c>
      <c r="G68" s="12" t="e">
        <f>нарххо!#REF!</f>
        <v>#REF!</v>
      </c>
      <c r="H68" s="12" t="e">
        <f>нарххо!#REF!</f>
        <v>#REF!</v>
      </c>
      <c r="I68" s="12" t="e">
        <f>нарххо!#REF!</f>
        <v>#REF!</v>
      </c>
      <c r="J68" s="12" t="e">
        <f>нарххо!#REF!</f>
        <v>#REF!</v>
      </c>
      <c r="K68" s="12">
        <f>нарххо!D77</f>
        <v>3.3</v>
      </c>
      <c r="L68" s="12" t="e">
        <f>нарххо!#REF!</f>
        <v>#REF!</v>
      </c>
      <c r="M68" s="138" t="e">
        <f t="shared" si="9"/>
        <v>#REF!</v>
      </c>
      <c r="N68" s="13" t="e">
        <f t="shared" si="10"/>
        <v>#REF!</v>
      </c>
      <c r="O68" s="13" t="e">
        <f t="shared" si="11"/>
        <v>#REF!</v>
      </c>
      <c r="P68" s="13" t="e">
        <f t="shared" si="12"/>
        <v>#REF!</v>
      </c>
      <c r="Q68" s="13" t="e">
        <f t="shared" si="13"/>
        <v>#REF!</v>
      </c>
      <c r="R68" s="13" t="e">
        <f t="shared" si="14"/>
        <v>#REF!</v>
      </c>
      <c r="S68" s="13" t="e">
        <f t="shared" si="15"/>
        <v>#REF!</v>
      </c>
      <c r="T68" s="13" t="e">
        <f t="shared" si="16"/>
        <v>#REF!</v>
      </c>
      <c r="U68" s="13" t="e">
        <f t="shared" si="17"/>
        <v>#REF!</v>
      </c>
      <c r="X68" s="114" t="s">
        <v>102</v>
      </c>
      <c r="Y68" s="30"/>
      <c r="Z68" s="30"/>
      <c r="AA68" s="30"/>
      <c r="AB68" s="115"/>
      <c r="AC68" s="115"/>
      <c r="AD68" s="30"/>
    </row>
    <row r="69" spans="1:31" ht="16.5" customHeight="1" x14ac:dyDescent="0.25">
      <c r="A69" s="14">
        <v>23</v>
      </c>
      <c r="B69" s="15" t="s">
        <v>27</v>
      </c>
      <c r="C69" s="12">
        <f>нарххо!C79</f>
        <v>30</v>
      </c>
      <c r="D69" s="12" t="e">
        <f>нарххо!#REF!</f>
        <v>#REF!</v>
      </c>
      <c r="E69" s="12" t="e">
        <f>нарххо!#REF!</f>
        <v>#REF!</v>
      </c>
      <c r="F69" s="12" t="e">
        <f>нарххо!#REF!</f>
        <v>#REF!</v>
      </c>
      <c r="G69" s="12" t="e">
        <f>нарххо!#REF!</f>
        <v>#REF!</v>
      </c>
      <c r="H69" s="12" t="e">
        <f>нарххо!#REF!</f>
        <v>#REF!</v>
      </c>
      <c r="I69" s="12" t="e">
        <f>нарххо!#REF!</f>
        <v>#REF!</v>
      </c>
      <c r="J69" s="12" t="e">
        <f>нарххо!#REF!</f>
        <v>#REF!</v>
      </c>
      <c r="K69" s="12">
        <f>нарххо!D79</f>
        <v>30</v>
      </c>
      <c r="L69" s="12" t="e">
        <f>нарххо!#REF!</f>
        <v>#REF!</v>
      </c>
      <c r="M69" s="138" t="e">
        <f t="shared" si="9"/>
        <v>#REF!</v>
      </c>
      <c r="N69" s="13" t="e">
        <f t="shared" si="10"/>
        <v>#REF!</v>
      </c>
      <c r="O69" s="13" t="e">
        <f t="shared" si="11"/>
        <v>#REF!</v>
      </c>
      <c r="P69" s="13" t="e">
        <f t="shared" si="12"/>
        <v>#REF!</v>
      </c>
      <c r="Q69" s="13" t="e">
        <f t="shared" si="13"/>
        <v>#REF!</v>
      </c>
      <c r="R69" s="13" t="e">
        <f t="shared" si="14"/>
        <v>#REF!</v>
      </c>
      <c r="S69" s="13" t="e">
        <f t="shared" si="15"/>
        <v>#REF!</v>
      </c>
      <c r="T69" s="13" t="e">
        <f t="shared" si="16"/>
        <v>#REF!</v>
      </c>
      <c r="U69" s="13" t="e">
        <f t="shared" si="17"/>
        <v>#REF!</v>
      </c>
      <c r="X69" s="114" t="s">
        <v>103</v>
      </c>
      <c r="Y69" s="30"/>
      <c r="Z69" s="30"/>
      <c r="AA69" s="30"/>
      <c r="AB69" s="30"/>
      <c r="AC69" s="30"/>
      <c r="AD69" s="30"/>
    </row>
    <row r="70" spans="1:31" ht="16.5" customHeight="1" x14ac:dyDescent="0.25">
      <c r="A70" s="14">
        <v>24</v>
      </c>
      <c r="B70" s="15" t="s">
        <v>9</v>
      </c>
      <c r="C70" s="12">
        <f>нарххо!C80</f>
        <v>3.9</v>
      </c>
      <c r="D70" s="12" t="e">
        <f>нарххо!#REF!</f>
        <v>#REF!</v>
      </c>
      <c r="E70" s="12" t="e">
        <f>нарххо!#REF!</f>
        <v>#REF!</v>
      </c>
      <c r="F70" s="12" t="e">
        <f>нарххо!#REF!</f>
        <v>#REF!</v>
      </c>
      <c r="G70" s="12" t="e">
        <f>нарххо!#REF!</f>
        <v>#REF!</v>
      </c>
      <c r="H70" s="12" t="e">
        <f>нарххо!#REF!</f>
        <v>#REF!</v>
      </c>
      <c r="I70" s="12" t="e">
        <f>нарххо!#REF!</f>
        <v>#REF!</v>
      </c>
      <c r="J70" s="12" t="e">
        <f>нарххо!#REF!</f>
        <v>#REF!</v>
      </c>
      <c r="K70" s="12">
        <f>нарххо!D80</f>
        <v>4.0999999999999996</v>
      </c>
      <c r="L70" s="12" t="e">
        <f>нарххо!#REF!</f>
        <v>#REF!</v>
      </c>
      <c r="M70" s="138" t="e">
        <f t="shared" si="9"/>
        <v>#REF!</v>
      </c>
      <c r="N70" s="13" t="e">
        <f t="shared" si="10"/>
        <v>#REF!</v>
      </c>
      <c r="O70" s="13" t="e">
        <f t="shared" si="11"/>
        <v>#REF!</v>
      </c>
      <c r="P70" s="13" t="e">
        <f t="shared" si="12"/>
        <v>#REF!</v>
      </c>
      <c r="Q70" s="13"/>
      <c r="R70" s="13" t="e">
        <f t="shared" si="14"/>
        <v>#REF!</v>
      </c>
      <c r="S70" s="13" t="e">
        <f t="shared" si="15"/>
        <v>#REF!</v>
      </c>
      <c r="T70" s="13" t="e">
        <f t="shared" si="16"/>
        <v>#REF!</v>
      </c>
      <c r="U70" s="13" t="e">
        <f t="shared" si="17"/>
        <v>#REF!</v>
      </c>
      <c r="X70" s="114" t="s">
        <v>101</v>
      </c>
      <c r="Y70" s="30"/>
      <c r="Z70" s="30"/>
      <c r="AA70" s="30"/>
      <c r="AB70" s="30"/>
      <c r="AC70" s="30"/>
      <c r="AD70" s="30"/>
    </row>
    <row r="71" spans="1:31" ht="16.5" customHeight="1" x14ac:dyDescent="0.25">
      <c r="A71" s="51">
        <v>25</v>
      </c>
      <c r="B71" s="15" t="s">
        <v>10</v>
      </c>
      <c r="C71" s="12">
        <f>нарххо!C81</f>
        <v>7.8</v>
      </c>
      <c r="D71" s="12" t="e">
        <f>нарххо!#REF!</f>
        <v>#REF!</v>
      </c>
      <c r="E71" s="12" t="e">
        <f>нарххо!#REF!</f>
        <v>#REF!</v>
      </c>
      <c r="F71" s="12" t="e">
        <f>нарххо!#REF!</f>
        <v>#REF!</v>
      </c>
      <c r="G71" s="12" t="e">
        <f>нарххо!#REF!</f>
        <v>#REF!</v>
      </c>
      <c r="H71" s="12" t="e">
        <f>нарххо!#REF!</f>
        <v>#REF!</v>
      </c>
      <c r="I71" s="12" t="e">
        <f>нарххо!#REF!</f>
        <v>#REF!</v>
      </c>
      <c r="J71" s="12" t="e">
        <f>нарххо!#REF!</f>
        <v>#REF!</v>
      </c>
      <c r="K71" s="12">
        <f>нарххо!D81</f>
        <v>7.8</v>
      </c>
      <c r="L71" s="12" t="e">
        <f>нарххо!#REF!</f>
        <v>#REF!</v>
      </c>
      <c r="M71" s="138" t="e">
        <f t="shared" si="9"/>
        <v>#REF!</v>
      </c>
      <c r="N71" s="13" t="e">
        <f t="shared" si="10"/>
        <v>#REF!</v>
      </c>
      <c r="O71" s="13" t="e">
        <f t="shared" si="11"/>
        <v>#REF!</v>
      </c>
      <c r="P71" s="13" t="e">
        <f t="shared" si="12"/>
        <v>#REF!</v>
      </c>
      <c r="Q71" s="13" t="e">
        <f t="shared" si="13"/>
        <v>#REF!</v>
      </c>
      <c r="R71" s="13" t="e">
        <f t="shared" si="14"/>
        <v>#REF!</v>
      </c>
      <c r="S71" s="13" t="e">
        <f t="shared" si="15"/>
        <v>#REF!</v>
      </c>
      <c r="T71" s="13" t="e">
        <f t="shared" si="16"/>
        <v>#REF!</v>
      </c>
      <c r="U71" s="13" t="e">
        <f t="shared" si="17"/>
        <v>#REF!</v>
      </c>
    </row>
    <row r="72" spans="1:31" ht="48" customHeight="1" x14ac:dyDescent="0.25">
      <c r="A72" s="17"/>
      <c r="B72" s="52" t="s">
        <v>93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38"/>
      <c r="N72" s="13"/>
      <c r="O72" s="13"/>
      <c r="P72" s="13"/>
      <c r="Q72" s="13"/>
      <c r="R72" s="13"/>
      <c r="S72" s="13"/>
      <c r="T72" s="13"/>
      <c r="U72" s="13"/>
    </row>
    <row r="73" spans="1:31" ht="17.25" customHeight="1" x14ac:dyDescent="0.25">
      <c r="A73" s="17"/>
      <c r="B73" s="24" t="s">
        <v>47</v>
      </c>
      <c r="C73" s="12">
        <f>нарххо!C84</f>
        <v>10.59</v>
      </c>
      <c r="D73" s="12" t="e">
        <f>нарххо!#REF!</f>
        <v>#REF!</v>
      </c>
      <c r="E73" s="12" t="e">
        <f>нарххо!#REF!</f>
        <v>#REF!</v>
      </c>
      <c r="F73" s="12" t="e">
        <f>нарххо!#REF!</f>
        <v>#REF!</v>
      </c>
      <c r="G73" s="12" t="e">
        <f>нарххо!#REF!</f>
        <v>#REF!</v>
      </c>
      <c r="H73" s="12" t="e">
        <f>нарххо!#REF!</f>
        <v>#REF!</v>
      </c>
      <c r="I73" s="12" t="e">
        <f>нарххо!#REF!</f>
        <v>#REF!</v>
      </c>
      <c r="J73" s="12" t="e">
        <f>нарххо!#REF!</f>
        <v>#REF!</v>
      </c>
      <c r="K73" s="12">
        <f>нарххо!D84</f>
        <v>10.87</v>
      </c>
      <c r="L73" s="12" t="e">
        <f>нарххо!#REF!</f>
        <v>#REF!</v>
      </c>
      <c r="M73" s="138" t="e">
        <f t="shared" si="9"/>
        <v>#REF!</v>
      </c>
      <c r="N73" s="13" t="e">
        <f t="shared" si="10"/>
        <v>#REF!</v>
      </c>
      <c r="O73" s="13" t="e">
        <f t="shared" si="11"/>
        <v>#REF!</v>
      </c>
      <c r="P73" s="13" t="e">
        <f t="shared" si="12"/>
        <v>#REF!</v>
      </c>
      <c r="Q73" s="13" t="e">
        <f t="shared" si="13"/>
        <v>#REF!</v>
      </c>
      <c r="R73" s="13" t="e">
        <f t="shared" si="14"/>
        <v>#REF!</v>
      </c>
      <c r="S73" s="13" t="e">
        <f t="shared" si="15"/>
        <v>#REF!</v>
      </c>
      <c r="T73" s="13" t="e">
        <f t="shared" si="16"/>
        <v>#REF!</v>
      </c>
      <c r="U73" s="13" t="e">
        <f t="shared" si="17"/>
        <v>#REF!</v>
      </c>
    </row>
    <row r="74" spans="1:31" ht="17.25" customHeight="1" x14ac:dyDescent="0.25">
      <c r="A74" s="34"/>
      <c r="B74" s="17" t="s">
        <v>48</v>
      </c>
      <c r="C74" s="12">
        <f>нарххо!C85</f>
        <v>10.66</v>
      </c>
      <c r="D74" s="12" t="e">
        <f>нарххо!#REF!</f>
        <v>#REF!</v>
      </c>
      <c r="E74" s="12" t="e">
        <f>нарххо!#REF!</f>
        <v>#REF!</v>
      </c>
      <c r="F74" s="12" t="e">
        <f>нарххо!#REF!</f>
        <v>#REF!</v>
      </c>
      <c r="G74" s="12" t="e">
        <f>нарххо!#REF!</f>
        <v>#REF!</v>
      </c>
      <c r="H74" s="12" t="e">
        <f>нарххо!#REF!</f>
        <v>#REF!</v>
      </c>
      <c r="I74" s="12" t="e">
        <f>нарххо!#REF!</f>
        <v>#REF!</v>
      </c>
      <c r="J74" s="12" t="e">
        <f>нарххо!#REF!</f>
        <v>#REF!</v>
      </c>
      <c r="K74" s="12">
        <f>нарххо!D85</f>
        <v>10.94</v>
      </c>
      <c r="L74" s="12" t="e">
        <f>нарххо!#REF!</f>
        <v>#REF!</v>
      </c>
      <c r="M74" s="138" t="e">
        <f t="shared" si="9"/>
        <v>#REF!</v>
      </c>
      <c r="N74" s="13" t="e">
        <f t="shared" si="10"/>
        <v>#REF!</v>
      </c>
      <c r="O74" s="13" t="e">
        <f t="shared" si="11"/>
        <v>#REF!</v>
      </c>
      <c r="P74" s="13" t="e">
        <f t="shared" si="12"/>
        <v>#REF!</v>
      </c>
      <c r="Q74" s="13" t="e">
        <f t="shared" si="13"/>
        <v>#REF!</v>
      </c>
      <c r="R74" s="13" t="e">
        <f t="shared" si="14"/>
        <v>#REF!</v>
      </c>
      <c r="S74" s="13" t="e">
        <f t="shared" si="15"/>
        <v>#REF!</v>
      </c>
      <c r="T74" s="13" t="e">
        <f t="shared" si="16"/>
        <v>#REF!</v>
      </c>
      <c r="U74" s="13" t="e">
        <f t="shared" si="17"/>
        <v>#REF!</v>
      </c>
    </row>
    <row r="75" spans="1:31" ht="17.25" customHeight="1" x14ac:dyDescent="0.25">
      <c r="B75" s="23"/>
      <c r="C75" s="10"/>
      <c r="D75" s="10"/>
      <c r="E75" s="105"/>
      <c r="F75" s="105"/>
      <c r="G75" s="105"/>
      <c r="H75" s="105"/>
      <c r="I75" s="105"/>
      <c r="J75" s="105"/>
      <c r="K75" s="105"/>
      <c r="L75" s="105"/>
      <c r="M75" s="105"/>
      <c r="N75" s="10"/>
      <c r="O75" s="10"/>
      <c r="P75" s="10"/>
      <c r="Q75" s="10"/>
      <c r="R75" s="10"/>
      <c r="S75" s="10"/>
      <c r="T75" s="10"/>
      <c r="U75" s="10"/>
    </row>
    <row r="76" spans="1:31" ht="11.25" customHeight="1" x14ac:dyDescent="0.25">
      <c r="A76" s="8"/>
      <c r="B76" s="32"/>
      <c r="C76" s="18"/>
      <c r="D76" s="18"/>
      <c r="E76" s="103"/>
      <c r="F76" s="103"/>
      <c r="G76" s="103"/>
      <c r="H76" s="103"/>
      <c r="I76" s="103"/>
      <c r="J76" s="103"/>
      <c r="K76" s="103"/>
      <c r="L76" s="103"/>
      <c r="M76" s="103"/>
      <c r="N76" s="18"/>
      <c r="O76" s="18"/>
      <c r="P76" s="18"/>
      <c r="Q76" s="18"/>
      <c r="R76" s="18"/>
      <c r="S76" s="18"/>
      <c r="T76" s="18"/>
      <c r="U76" s="18"/>
      <c r="V76" s="8"/>
      <c r="W76" s="133"/>
      <c r="X76" s="26"/>
      <c r="Y76" s="19"/>
      <c r="Z76" s="19"/>
      <c r="AA76" s="19"/>
      <c r="AB76" s="19"/>
      <c r="AC76" s="19"/>
      <c r="AD76" s="19"/>
      <c r="AE76" s="19"/>
    </row>
    <row r="77" spans="1:31" ht="17.25" customHeight="1" x14ac:dyDescent="0.25">
      <c r="A77" s="8"/>
      <c r="B77" s="18"/>
      <c r="C77" s="8" t="str">
        <f>нарххо!D87</f>
        <v xml:space="preserve">   The average prices of food production, spirits and fuel on </v>
      </c>
      <c r="D77" s="8"/>
      <c r="E77" s="19"/>
      <c r="F77" s="19"/>
      <c r="G77" s="19"/>
      <c r="H77" s="19"/>
      <c r="I77" s="19"/>
      <c r="J77" s="19"/>
      <c r="K77" s="19"/>
      <c r="L77" s="19"/>
      <c r="M77" s="140"/>
      <c r="N77" s="9"/>
      <c r="O77" s="9"/>
      <c r="P77" s="9"/>
      <c r="Q77" s="9"/>
      <c r="R77" s="9"/>
      <c r="S77" s="9"/>
      <c r="T77" s="9"/>
      <c r="U77" s="9"/>
      <c r="V77" s="8"/>
      <c r="W77" s="133"/>
      <c r="X77" s="27"/>
      <c r="Y77" s="19"/>
      <c r="Z77" s="19"/>
      <c r="AA77" s="19"/>
      <c r="AB77" s="19"/>
      <c r="AC77" s="19"/>
      <c r="AD77" s="19"/>
      <c r="AE77" s="19"/>
    </row>
    <row r="78" spans="1:31" ht="17.25" customHeight="1" x14ac:dyDescent="0.25">
      <c r="B78" s="18"/>
      <c r="C78" s="8" t="str">
        <f>нарххо!D88</f>
        <v xml:space="preserve"> markets of the city of  GISAR for  February - December 2023 and January-February 2024</v>
      </c>
      <c r="D78" s="8"/>
      <c r="E78" s="19"/>
      <c r="F78" s="19"/>
      <c r="G78" s="19"/>
      <c r="H78" s="19"/>
      <c r="I78" s="19"/>
      <c r="J78" s="19"/>
      <c r="K78" s="19"/>
      <c r="L78" s="19"/>
      <c r="M78" s="19"/>
      <c r="N78" s="8"/>
      <c r="O78" s="8"/>
      <c r="P78" s="8"/>
      <c r="Q78" s="8"/>
      <c r="R78" s="8"/>
      <c r="S78" s="8"/>
      <c r="T78" s="8"/>
      <c r="U78" s="8"/>
      <c r="V78" s="8"/>
      <c r="W78" s="133"/>
      <c r="X78" s="26"/>
      <c r="Y78" s="19"/>
      <c r="Z78" s="19"/>
      <c r="AA78" s="19"/>
      <c r="AB78" s="19"/>
      <c r="AC78" s="19" t="s">
        <v>8</v>
      </c>
      <c r="AD78" s="19"/>
      <c r="AE78" s="19"/>
    </row>
    <row r="79" spans="1:31" ht="9" customHeight="1" x14ac:dyDescent="0.25">
      <c r="B79" s="2"/>
      <c r="Y79" s="19"/>
      <c r="Z79" s="19"/>
      <c r="AA79" s="19"/>
      <c r="AB79" s="19"/>
      <c r="AC79" s="19"/>
      <c r="AD79" s="19"/>
    </row>
    <row r="80" spans="1:31" ht="12" customHeight="1" x14ac:dyDescent="0.25">
      <c r="A80" s="3"/>
      <c r="B80" s="5"/>
      <c r="L80" s="314" t="s">
        <v>78</v>
      </c>
      <c r="M80" s="314"/>
      <c r="N80" s="314"/>
      <c r="O80" s="314"/>
      <c r="P80" s="314"/>
      <c r="Q80" s="314"/>
      <c r="R80" s="314"/>
      <c r="S80" s="314"/>
      <c r="T80" s="314"/>
      <c r="U80" s="314"/>
      <c r="Y80" s="19"/>
      <c r="Z80" s="19"/>
      <c r="AA80" s="19"/>
      <c r="AB80" s="19"/>
      <c r="AC80" s="19"/>
      <c r="AD80" s="19"/>
    </row>
    <row r="81" spans="1:30" ht="16.5" customHeight="1" x14ac:dyDescent="0.25">
      <c r="A81" s="4"/>
      <c r="B81" s="48"/>
      <c r="C81" s="315" t="s">
        <v>62</v>
      </c>
      <c r="D81" s="315"/>
      <c r="E81" s="315"/>
      <c r="F81" s="315"/>
      <c r="G81" s="315"/>
      <c r="H81" s="315"/>
      <c r="I81" s="315"/>
      <c r="J81" s="315"/>
      <c r="K81" s="315"/>
      <c r="L81" s="316"/>
      <c r="M81" s="317" t="str">
        <f>M6</f>
        <v xml:space="preserve">19.02.2024 in % to </v>
      </c>
      <c r="N81" s="317"/>
      <c r="O81" s="317"/>
      <c r="P81" s="317"/>
      <c r="Q81" s="317"/>
      <c r="R81" s="317"/>
      <c r="S81" s="317"/>
      <c r="T81" s="317"/>
      <c r="U81" s="317"/>
      <c r="X81" s="27"/>
      <c r="Y81" s="19"/>
      <c r="Z81" s="19"/>
      <c r="AA81" s="19"/>
      <c r="AB81" s="19"/>
      <c r="AC81" s="19"/>
      <c r="AD81" s="19"/>
    </row>
    <row r="82" spans="1:30" ht="14.25" customHeight="1" x14ac:dyDescent="0.25">
      <c r="A82" s="7"/>
      <c r="B82" s="49"/>
      <c r="C82" s="319" t="str">
        <f>нарххо!C92</f>
        <v>2023</v>
      </c>
      <c r="D82" s="320"/>
      <c r="E82" s="320"/>
      <c r="F82" s="319" t="e">
        <f>нарххо!#REF!</f>
        <v>#REF!</v>
      </c>
      <c r="G82" s="320"/>
      <c r="H82" s="320"/>
      <c r="I82" s="320"/>
      <c r="J82" s="320"/>
      <c r="K82" s="320"/>
      <c r="L82" s="321"/>
      <c r="M82" s="319" t="str">
        <f>нарххо!J92</f>
        <v>2023</v>
      </c>
      <c r="N82" s="320"/>
      <c r="O82" s="320"/>
      <c r="P82" s="319" t="e">
        <f>нарххо!#REF!</f>
        <v>#REF!</v>
      </c>
      <c r="Q82" s="320"/>
      <c r="R82" s="320"/>
      <c r="S82" s="320"/>
      <c r="T82" s="320"/>
      <c r="U82" s="321"/>
      <c r="X82" s="27"/>
      <c r="Y82" s="19"/>
      <c r="Z82" s="19"/>
      <c r="AA82" s="19"/>
      <c r="AB82" s="19"/>
      <c r="AC82" s="19"/>
      <c r="AD82" s="19"/>
    </row>
    <row r="83" spans="1:30" ht="17.25" customHeight="1" x14ac:dyDescent="0.25">
      <c r="A83" s="47"/>
      <c r="B83" s="6"/>
      <c r="C83" s="11" t="str">
        <f>нарххо!C93</f>
        <v>20.02</v>
      </c>
      <c r="D83" s="11" t="e">
        <f>нарххо!#REF!</f>
        <v>#REF!</v>
      </c>
      <c r="E83" s="11" t="e">
        <f>нарххо!#REF!</f>
        <v>#REF!</v>
      </c>
      <c r="F83" s="11" t="e">
        <f>нарххо!#REF!</f>
        <v>#REF!</v>
      </c>
      <c r="G83" s="11" t="e">
        <f>нарххо!#REF!</f>
        <v>#REF!</v>
      </c>
      <c r="H83" s="11" t="e">
        <f>нарххо!#REF!</f>
        <v>#REF!</v>
      </c>
      <c r="I83" s="11" t="e">
        <f>нарххо!#REF!</f>
        <v>#REF!</v>
      </c>
      <c r="J83" s="11" t="e">
        <f>нарххо!#REF!</f>
        <v>#REF!</v>
      </c>
      <c r="K83" s="11" t="str">
        <f>нарххо!D93</f>
        <v>6.03</v>
      </c>
      <c r="L83" s="11" t="e">
        <f>нарххо!#REF!</f>
        <v>#REF!</v>
      </c>
      <c r="M83" s="11" t="str">
        <f>нарххо!J93</f>
        <v>20.02</v>
      </c>
      <c r="N83" s="11" t="e">
        <f>нарххо!#REF!</f>
        <v>#REF!</v>
      </c>
      <c r="O83" s="11" t="e">
        <f>нарххо!#REF!</f>
        <v>#REF!</v>
      </c>
      <c r="P83" s="11" t="e">
        <f>нарххо!#REF!</f>
        <v>#REF!</v>
      </c>
      <c r="Q83" s="11" t="e">
        <f>нарххо!#REF!</f>
        <v>#REF!</v>
      </c>
      <c r="R83" s="11" t="e">
        <f>нарххо!#REF!</f>
        <v>#REF!</v>
      </c>
      <c r="S83" s="11" t="e">
        <f>нарххо!#REF!</f>
        <v>#REF!</v>
      </c>
      <c r="T83" s="11" t="e">
        <f>нарххо!#REF!</f>
        <v>#REF!</v>
      </c>
      <c r="U83" s="11" t="e">
        <f>нарххо!#REF!</f>
        <v>#REF!</v>
      </c>
      <c r="Y83" s="19"/>
      <c r="Z83" s="19"/>
      <c r="AA83" s="19"/>
      <c r="AB83" s="19"/>
      <c r="AC83" s="19"/>
      <c r="AD83" s="19"/>
    </row>
    <row r="84" spans="1:30" ht="17.25" customHeight="1" x14ac:dyDescent="0.25">
      <c r="A84" s="43">
        <v>1</v>
      </c>
      <c r="B84" s="17" t="s">
        <v>36</v>
      </c>
      <c r="C84" s="12" t="e">
        <f>нарххо!#REF!</f>
        <v>#REF!</v>
      </c>
      <c r="D84" s="12" t="e">
        <f>нарххо!#REF!</f>
        <v>#REF!</v>
      </c>
      <c r="E84" s="12" t="e">
        <f>нарххо!#REF!</f>
        <v>#REF!</v>
      </c>
      <c r="F84" s="12" t="e">
        <f>нарххо!#REF!</f>
        <v>#REF!</v>
      </c>
      <c r="G84" s="12" t="e">
        <f>нарххо!#REF!</f>
        <v>#REF!</v>
      </c>
      <c r="H84" s="12" t="e">
        <f>нарххо!#REF!</f>
        <v>#REF!</v>
      </c>
      <c r="I84" s="12" t="e">
        <f>нарххо!#REF!</f>
        <v>#REF!</v>
      </c>
      <c r="J84" s="12" t="e">
        <f>нарххо!#REF!</f>
        <v>#REF!</v>
      </c>
      <c r="K84" s="12" t="e">
        <f>нарххо!#REF!</f>
        <v>#REF!</v>
      </c>
      <c r="L84" s="12" t="e">
        <f>нарххо!#REF!</f>
        <v>#REF!</v>
      </c>
      <c r="M84" s="138" t="e">
        <f>L84/C84*100</f>
        <v>#REF!</v>
      </c>
      <c r="N84" s="13" t="e">
        <f>L84/D84*100</f>
        <v>#REF!</v>
      </c>
      <c r="O84" s="13" t="e">
        <f>L84/E84*100</f>
        <v>#REF!</v>
      </c>
      <c r="P84" s="13" t="e">
        <f>L84/F84*100</f>
        <v>#REF!</v>
      </c>
      <c r="Q84" s="13" t="e">
        <f>L84/G84*100</f>
        <v>#REF!</v>
      </c>
      <c r="R84" s="13" t="e">
        <f>L84/H84*100</f>
        <v>#REF!</v>
      </c>
      <c r="S84" s="13" t="e">
        <f>L84/I84*100</f>
        <v>#REF!</v>
      </c>
      <c r="T84" s="13" t="e">
        <f>L84/J84*100</f>
        <v>#REF!</v>
      </c>
      <c r="U84" s="13" t="e">
        <f>L84/K84*100</f>
        <v>#REF!</v>
      </c>
      <c r="Y84" s="19"/>
      <c r="Z84" s="19"/>
      <c r="AA84" s="19"/>
      <c r="AB84" s="19"/>
      <c r="AC84" s="19"/>
      <c r="AD84" s="19"/>
    </row>
    <row r="85" spans="1:30" ht="16.5" customHeight="1" x14ac:dyDescent="0.25">
      <c r="A85" s="46">
        <v>2</v>
      </c>
      <c r="B85" s="15" t="s">
        <v>11</v>
      </c>
      <c r="C85" s="12">
        <f>нарххо!C95</f>
        <v>3.33</v>
      </c>
      <c r="D85" s="12" t="e">
        <f>нарххо!#REF!</f>
        <v>#REF!</v>
      </c>
      <c r="E85" s="12" t="e">
        <f>нарххо!#REF!</f>
        <v>#REF!</v>
      </c>
      <c r="F85" s="12" t="e">
        <f>нарххо!#REF!</f>
        <v>#REF!</v>
      </c>
      <c r="G85" s="12" t="e">
        <f>нарххо!#REF!</f>
        <v>#REF!</v>
      </c>
      <c r="H85" s="12" t="e">
        <f>нарххо!#REF!</f>
        <v>#REF!</v>
      </c>
      <c r="I85" s="12" t="e">
        <f>нарххо!#REF!</f>
        <v>#REF!</v>
      </c>
      <c r="J85" s="12" t="e">
        <f>нарххо!#REF!</f>
        <v>#REF!</v>
      </c>
      <c r="K85" s="12">
        <f>нарххо!D95</f>
        <v>3.33</v>
      </c>
      <c r="L85" s="12" t="e">
        <f>нарххо!#REF!</f>
        <v>#REF!</v>
      </c>
      <c r="M85" s="138" t="e">
        <f t="shared" ref="M85:M111" si="18">L85/C85*100</f>
        <v>#REF!</v>
      </c>
      <c r="N85" s="13" t="e">
        <f t="shared" ref="N85:N111" si="19">L85/D85*100</f>
        <v>#REF!</v>
      </c>
      <c r="O85" s="13" t="e">
        <f t="shared" ref="O85:O111" si="20">L85/E85*100</f>
        <v>#REF!</v>
      </c>
      <c r="P85" s="13" t="e">
        <f t="shared" ref="P85:P111" si="21">L85/F85*100</f>
        <v>#REF!</v>
      </c>
      <c r="Q85" s="13" t="e">
        <f t="shared" ref="Q85:Q111" si="22">L85/G85*100</f>
        <v>#REF!</v>
      </c>
      <c r="R85" s="13" t="e">
        <f t="shared" ref="R85:R111" si="23">L85/H85*100</f>
        <v>#REF!</v>
      </c>
      <c r="S85" s="13" t="e">
        <f t="shared" ref="S85:S111" si="24">L85/I85*100</f>
        <v>#REF!</v>
      </c>
      <c r="T85" s="13" t="e">
        <f t="shared" ref="T85:T111" si="25">L85/J85*100</f>
        <v>#REF!</v>
      </c>
      <c r="U85" s="13" t="e">
        <f t="shared" ref="U85:U111" si="26">L85/K85*100</f>
        <v>#REF!</v>
      </c>
      <c r="X85" s="26"/>
      <c r="Y85" s="19"/>
      <c r="Z85" s="19"/>
      <c r="AA85" s="19"/>
      <c r="AB85" s="19"/>
      <c r="AC85" s="19"/>
      <c r="AD85" s="19"/>
    </row>
    <row r="86" spans="1:30" ht="17.25" customHeight="1" x14ac:dyDescent="0.25">
      <c r="A86" s="43">
        <v>3</v>
      </c>
      <c r="B86" s="15" t="s">
        <v>106</v>
      </c>
      <c r="C86" s="12" t="e">
        <f>нарххо!#REF!</f>
        <v>#REF!</v>
      </c>
      <c r="D86" s="12" t="e">
        <f>нарххо!#REF!</f>
        <v>#REF!</v>
      </c>
      <c r="E86" s="12" t="e">
        <f>нарххо!#REF!</f>
        <v>#REF!</v>
      </c>
      <c r="F86" s="12" t="e">
        <f>нарххо!#REF!</f>
        <v>#REF!</v>
      </c>
      <c r="G86" s="12" t="e">
        <f>нарххо!#REF!</f>
        <v>#REF!</v>
      </c>
      <c r="H86" s="12" t="e">
        <f>нарххо!#REF!</f>
        <v>#REF!</v>
      </c>
      <c r="I86" s="12" t="e">
        <f>нарххо!#REF!</f>
        <v>#REF!</v>
      </c>
      <c r="J86" s="12" t="e">
        <f>нарххо!#REF!</f>
        <v>#REF!</v>
      </c>
      <c r="K86" s="12" t="e">
        <f>нарххо!#REF!</f>
        <v>#REF!</v>
      </c>
      <c r="L86" s="12" t="e">
        <f>нарххо!#REF!</f>
        <v>#REF!</v>
      </c>
      <c r="M86" s="138" t="e">
        <f t="shared" si="18"/>
        <v>#REF!</v>
      </c>
      <c r="N86" s="13" t="e">
        <f t="shared" si="19"/>
        <v>#REF!</v>
      </c>
      <c r="O86" s="13" t="e">
        <f t="shared" si="20"/>
        <v>#REF!</v>
      </c>
      <c r="P86" s="13" t="e">
        <f t="shared" si="21"/>
        <v>#REF!</v>
      </c>
      <c r="Q86" s="13" t="e">
        <f t="shared" si="22"/>
        <v>#REF!</v>
      </c>
      <c r="R86" s="13" t="e">
        <f t="shared" si="23"/>
        <v>#REF!</v>
      </c>
      <c r="S86" s="13" t="e">
        <f t="shared" si="24"/>
        <v>#REF!</v>
      </c>
      <c r="T86" s="13" t="e">
        <f t="shared" si="25"/>
        <v>#REF!</v>
      </c>
      <c r="U86" s="13" t="e">
        <f t="shared" si="26"/>
        <v>#REF!</v>
      </c>
      <c r="X86" s="26"/>
      <c r="Y86" s="19"/>
      <c r="Z86" s="19"/>
      <c r="AA86" s="19"/>
      <c r="AB86" s="19"/>
      <c r="AC86" s="19"/>
      <c r="AD86" s="19"/>
    </row>
    <row r="87" spans="1:30" ht="16.5" customHeight="1" x14ac:dyDescent="0.25">
      <c r="A87" s="46">
        <v>4</v>
      </c>
      <c r="B87" s="15" t="s">
        <v>35</v>
      </c>
      <c r="C87" s="12">
        <f>нарххо!C97</f>
        <v>2.5</v>
      </c>
      <c r="D87" s="12" t="e">
        <f>нарххо!#REF!</f>
        <v>#REF!</v>
      </c>
      <c r="E87" s="12" t="e">
        <f>нарххо!#REF!</f>
        <v>#REF!</v>
      </c>
      <c r="F87" s="12" t="e">
        <f>нарххо!#REF!</f>
        <v>#REF!</v>
      </c>
      <c r="G87" s="12" t="e">
        <f>нарххо!#REF!</f>
        <v>#REF!</v>
      </c>
      <c r="H87" s="12" t="e">
        <f>нарххо!#REF!</f>
        <v>#REF!</v>
      </c>
      <c r="I87" s="12" t="e">
        <f>нарххо!#REF!</f>
        <v>#REF!</v>
      </c>
      <c r="J87" s="12" t="e">
        <f>нарххо!#REF!</f>
        <v>#REF!</v>
      </c>
      <c r="K87" s="12">
        <f>нарххо!D97</f>
        <v>2.7</v>
      </c>
      <c r="L87" s="12" t="e">
        <f>нарххо!#REF!</f>
        <v>#REF!</v>
      </c>
      <c r="M87" s="138" t="e">
        <f t="shared" si="18"/>
        <v>#REF!</v>
      </c>
      <c r="N87" s="13" t="e">
        <f t="shared" si="19"/>
        <v>#REF!</v>
      </c>
      <c r="O87" s="13" t="e">
        <f t="shared" si="20"/>
        <v>#REF!</v>
      </c>
      <c r="P87" s="13" t="e">
        <f t="shared" si="21"/>
        <v>#REF!</v>
      </c>
      <c r="Q87" s="13" t="e">
        <f t="shared" si="22"/>
        <v>#REF!</v>
      </c>
      <c r="R87" s="13" t="e">
        <f t="shared" si="23"/>
        <v>#REF!</v>
      </c>
      <c r="S87" s="13" t="e">
        <f t="shared" si="24"/>
        <v>#REF!</v>
      </c>
      <c r="T87" s="13" t="e">
        <f t="shared" si="25"/>
        <v>#REF!</v>
      </c>
      <c r="U87" s="13" t="e">
        <f t="shared" si="26"/>
        <v>#REF!</v>
      </c>
      <c r="Y87" s="19"/>
      <c r="Z87" s="19"/>
      <c r="AA87" s="19"/>
      <c r="AB87" s="19"/>
      <c r="AC87" s="19"/>
      <c r="AD87" s="19"/>
    </row>
    <row r="88" spans="1:30" ht="16.5" customHeight="1" x14ac:dyDescent="0.25">
      <c r="A88" s="46">
        <v>5</v>
      </c>
      <c r="B88" s="15" t="s">
        <v>82</v>
      </c>
      <c r="C88" s="12">
        <f>нарххо!C98</f>
        <v>19</v>
      </c>
      <c r="D88" s="12" t="e">
        <f>нарххо!#REF!</f>
        <v>#REF!</v>
      </c>
      <c r="E88" s="12" t="e">
        <f>нарххо!#REF!</f>
        <v>#REF!</v>
      </c>
      <c r="F88" s="12" t="e">
        <f>нарххо!#REF!</f>
        <v>#REF!</v>
      </c>
      <c r="G88" s="12" t="e">
        <f>нарххо!#REF!</f>
        <v>#REF!</v>
      </c>
      <c r="H88" s="12" t="e">
        <f>нарххо!#REF!</f>
        <v>#REF!</v>
      </c>
      <c r="I88" s="12" t="e">
        <f>нарххо!#REF!</f>
        <v>#REF!</v>
      </c>
      <c r="J88" s="12" t="e">
        <f>нарххо!#REF!</f>
        <v>#REF!</v>
      </c>
      <c r="K88" s="12">
        <f>нарххо!D98</f>
        <v>19</v>
      </c>
      <c r="L88" s="12" t="e">
        <f>нарххо!#REF!</f>
        <v>#REF!</v>
      </c>
      <c r="M88" s="138" t="e">
        <f t="shared" si="18"/>
        <v>#REF!</v>
      </c>
      <c r="N88" s="13" t="e">
        <f t="shared" si="19"/>
        <v>#REF!</v>
      </c>
      <c r="O88" s="13" t="e">
        <f t="shared" si="20"/>
        <v>#REF!</v>
      </c>
      <c r="P88" s="13" t="e">
        <f t="shared" si="21"/>
        <v>#REF!</v>
      </c>
      <c r="Q88" s="13" t="e">
        <f t="shared" si="22"/>
        <v>#REF!</v>
      </c>
      <c r="R88" s="13" t="e">
        <f t="shared" si="23"/>
        <v>#REF!</v>
      </c>
      <c r="S88" s="13" t="e">
        <f t="shared" si="24"/>
        <v>#REF!</v>
      </c>
      <c r="T88" s="13" t="e">
        <f t="shared" si="25"/>
        <v>#REF!</v>
      </c>
      <c r="U88" s="13" t="e">
        <f t="shared" si="26"/>
        <v>#REF!</v>
      </c>
      <c r="Y88" s="19"/>
      <c r="Z88" s="19"/>
      <c r="AA88" s="19"/>
      <c r="AB88" s="19"/>
      <c r="AC88" s="19"/>
      <c r="AD88" s="19"/>
    </row>
    <row r="89" spans="1:30" ht="16.5" customHeight="1" x14ac:dyDescent="0.25">
      <c r="A89" s="46">
        <v>6</v>
      </c>
      <c r="B89" s="15" t="s">
        <v>83</v>
      </c>
      <c r="C89" s="12">
        <f>нарххо!C99</f>
        <v>19</v>
      </c>
      <c r="D89" s="12" t="e">
        <f>нарххо!#REF!</f>
        <v>#REF!</v>
      </c>
      <c r="E89" s="12" t="e">
        <f>нарххо!#REF!</f>
        <v>#REF!</v>
      </c>
      <c r="F89" s="12" t="e">
        <f>нарххо!#REF!</f>
        <v>#REF!</v>
      </c>
      <c r="G89" s="12" t="e">
        <f>нарххо!#REF!</f>
        <v>#REF!</v>
      </c>
      <c r="H89" s="12" t="e">
        <f>нарххо!#REF!</f>
        <v>#REF!</v>
      </c>
      <c r="I89" s="12" t="e">
        <f>нарххо!#REF!</f>
        <v>#REF!</v>
      </c>
      <c r="J89" s="12" t="e">
        <f>нарххо!#REF!</f>
        <v>#REF!</v>
      </c>
      <c r="K89" s="12">
        <f>нарххо!D99</f>
        <v>19</v>
      </c>
      <c r="L89" s="12" t="e">
        <f>нарххо!#REF!</f>
        <v>#REF!</v>
      </c>
      <c r="M89" s="138" t="e">
        <f t="shared" si="18"/>
        <v>#REF!</v>
      </c>
      <c r="N89" s="13" t="e">
        <f t="shared" si="19"/>
        <v>#REF!</v>
      </c>
      <c r="O89" s="13" t="e">
        <f t="shared" si="20"/>
        <v>#REF!</v>
      </c>
      <c r="P89" s="13" t="e">
        <f t="shared" si="21"/>
        <v>#REF!</v>
      </c>
      <c r="Q89" s="13" t="e">
        <f t="shared" si="22"/>
        <v>#REF!</v>
      </c>
      <c r="R89" s="13" t="e">
        <f t="shared" si="23"/>
        <v>#REF!</v>
      </c>
      <c r="S89" s="13" t="e">
        <f t="shared" si="24"/>
        <v>#REF!</v>
      </c>
      <c r="T89" s="13" t="e">
        <f t="shared" si="25"/>
        <v>#REF!</v>
      </c>
      <c r="U89" s="13" t="e">
        <f t="shared" si="26"/>
        <v>#REF!</v>
      </c>
      <c r="X89" s="27"/>
      <c r="Y89" s="19"/>
      <c r="Z89" s="19"/>
      <c r="AA89" s="19"/>
      <c r="AB89" s="19"/>
      <c r="AC89" s="19"/>
      <c r="AD89" s="19"/>
    </row>
    <row r="90" spans="1:30" ht="16.5" customHeight="1" x14ac:dyDescent="0.25">
      <c r="A90" s="46">
        <v>7</v>
      </c>
      <c r="B90" s="15" t="s">
        <v>90</v>
      </c>
      <c r="C90" s="12">
        <f>нарххо!C100</f>
        <v>10</v>
      </c>
      <c r="D90" s="12" t="e">
        <f>нарххо!#REF!</f>
        <v>#REF!</v>
      </c>
      <c r="E90" s="12" t="e">
        <f>нарххо!#REF!</f>
        <v>#REF!</v>
      </c>
      <c r="F90" s="12" t="e">
        <f>нарххо!#REF!</f>
        <v>#REF!</v>
      </c>
      <c r="G90" s="12" t="e">
        <f>нарххо!#REF!</f>
        <v>#REF!</v>
      </c>
      <c r="H90" s="12" t="e">
        <f>нарххо!#REF!</f>
        <v>#REF!</v>
      </c>
      <c r="I90" s="12" t="e">
        <f>нарххо!#REF!</f>
        <v>#REF!</v>
      </c>
      <c r="J90" s="12" t="e">
        <f>нарххо!#REF!</f>
        <v>#REF!</v>
      </c>
      <c r="K90" s="12">
        <f>нарххо!D100</f>
        <v>10</v>
      </c>
      <c r="L90" s="12" t="e">
        <f>нарххо!#REF!</f>
        <v>#REF!</v>
      </c>
      <c r="M90" s="138" t="e">
        <f t="shared" si="18"/>
        <v>#REF!</v>
      </c>
      <c r="N90" s="13" t="e">
        <f t="shared" si="19"/>
        <v>#REF!</v>
      </c>
      <c r="O90" s="13" t="e">
        <f t="shared" si="20"/>
        <v>#REF!</v>
      </c>
      <c r="P90" s="13" t="e">
        <f t="shared" si="21"/>
        <v>#REF!</v>
      </c>
      <c r="Q90" s="13" t="e">
        <f t="shared" si="22"/>
        <v>#REF!</v>
      </c>
      <c r="R90" s="13" t="e">
        <f t="shared" si="23"/>
        <v>#REF!</v>
      </c>
      <c r="S90" s="13" t="e">
        <f t="shared" si="24"/>
        <v>#REF!</v>
      </c>
      <c r="T90" s="13" t="e">
        <f t="shared" si="25"/>
        <v>#REF!</v>
      </c>
      <c r="U90" s="13" t="e">
        <f t="shared" si="26"/>
        <v>#REF!</v>
      </c>
      <c r="X90" s="27"/>
    </row>
    <row r="91" spans="1:30" ht="16.5" customHeight="1" x14ac:dyDescent="0.25">
      <c r="A91" s="46">
        <v>8</v>
      </c>
      <c r="B91" s="15" t="s">
        <v>42</v>
      </c>
      <c r="C91" s="12">
        <f>нарххо!C101</f>
        <v>18</v>
      </c>
      <c r="D91" s="12" t="e">
        <f>нарххо!#REF!</f>
        <v>#REF!</v>
      </c>
      <c r="E91" s="12" t="e">
        <f>нарххо!#REF!</f>
        <v>#REF!</v>
      </c>
      <c r="F91" s="12" t="e">
        <f>нарххо!#REF!</f>
        <v>#REF!</v>
      </c>
      <c r="G91" s="12" t="e">
        <f>нарххо!#REF!</f>
        <v>#REF!</v>
      </c>
      <c r="H91" s="12" t="e">
        <f>нарххо!#REF!</f>
        <v>#REF!</v>
      </c>
      <c r="I91" s="12" t="e">
        <f>нарххо!#REF!</f>
        <v>#REF!</v>
      </c>
      <c r="J91" s="12" t="e">
        <f>нарххо!#REF!</f>
        <v>#REF!</v>
      </c>
      <c r="K91" s="12">
        <f>нарххо!D101</f>
        <v>18</v>
      </c>
      <c r="L91" s="12" t="e">
        <f>нарххо!#REF!</f>
        <v>#REF!</v>
      </c>
      <c r="M91" s="138" t="e">
        <f t="shared" si="18"/>
        <v>#REF!</v>
      </c>
      <c r="N91" s="13" t="e">
        <f t="shared" si="19"/>
        <v>#REF!</v>
      </c>
      <c r="O91" s="13" t="e">
        <f t="shared" si="20"/>
        <v>#REF!</v>
      </c>
      <c r="P91" s="13" t="e">
        <f t="shared" si="21"/>
        <v>#REF!</v>
      </c>
      <c r="Q91" s="13" t="e">
        <f t="shared" si="22"/>
        <v>#REF!</v>
      </c>
      <c r="R91" s="13" t="e">
        <f t="shared" si="23"/>
        <v>#REF!</v>
      </c>
      <c r="S91" s="13" t="e">
        <f t="shared" si="24"/>
        <v>#REF!</v>
      </c>
      <c r="T91" s="13" t="e">
        <f t="shared" si="25"/>
        <v>#REF!</v>
      </c>
      <c r="U91" s="13" t="e">
        <f t="shared" si="26"/>
        <v>#REF!</v>
      </c>
      <c r="X91" s="27"/>
    </row>
    <row r="92" spans="1:30" ht="17.25" customHeight="1" x14ac:dyDescent="0.25">
      <c r="A92" s="46">
        <v>9</v>
      </c>
      <c r="B92" s="15" t="s">
        <v>24</v>
      </c>
      <c r="C92" s="12">
        <f>нарххо!C102</f>
        <v>19</v>
      </c>
      <c r="D92" s="12" t="e">
        <f>нарххо!#REF!</f>
        <v>#REF!</v>
      </c>
      <c r="E92" s="12" t="e">
        <f>нарххо!#REF!</f>
        <v>#REF!</v>
      </c>
      <c r="F92" s="12" t="e">
        <f>нарххо!#REF!</f>
        <v>#REF!</v>
      </c>
      <c r="G92" s="12" t="e">
        <f>нарххо!#REF!</f>
        <v>#REF!</v>
      </c>
      <c r="H92" s="12" t="e">
        <f>нарххо!#REF!</f>
        <v>#REF!</v>
      </c>
      <c r="I92" s="12" t="e">
        <f>нарххо!#REF!</f>
        <v>#REF!</v>
      </c>
      <c r="J92" s="12" t="e">
        <f>нарххо!#REF!</f>
        <v>#REF!</v>
      </c>
      <c r="K92" s="12">
        <f>нарххо!D102</f>
        <v>18</v>
      </c>
      <c r="L92" s="12" t="e">
        <f>нарххо!#REF!</f>
        <v>#REF!</v>
      </c>
      <c r="M92" s="138" t="e">
        <f t="shared" si="18"/>
        <v>#REF!</v>
      </c>
      <c r="N92" s="13" t="e">
        <f t="shared" si="19"/>
        <v>#REF!</v>
      </c>
      <c r="O92" s="13" t="e">
        <f t="shared" si="20"/>
        <v>#REF!</v>
      </c>
      <c r="P92" s="13" t="e">
        <f t="shared" si="21"/>
        <v>#REF!</v>
      </c>
      <c r="Q92" s="13" t="e">
        <f t="shared" si="22"/>
        <v>#REF!</v>
      </c>
      <c r="R92" s="13" t="e">
        <f t="shared" si="23"/>
        <v>#REF!</v>
      </c>
      <c r="S92" s="13" t="e">
        <f t="shared" si="24"/>
        <v>#REF!</v>
      </c>
      <c r="T92" s="13" t="e">
        <f t="shared" si="25"/>
        <v>#REF!</v>
      </c>
      <c r="U92" s="13" t="e">
        <f t="shared" si="26"/>
        <v>#REF!</v>
      </c>
      <c r="X92" s="27"/>
    </row>
    <row r="93" spans="1:30" ht="17.25" customHeight="1" x14ac:dyDescent="0.25">
      <c r="A93" s="46">
        <v>10</v>
      </c>
      <c r="B93" s="15" t="s">
        <v>25</v>
      </c>
      <c r="C93" s="12">
        <f>нарххо!C104</f>
        <v>68</v>
      </c>
      <c r="D93" s="12" t="e">
        <f>нарххо!#REF!</f>
        <v>#REF!</v>
      </c>
      <c r="E93" s="12" t="e">
        <f>нарххо!#REF!</f>
        <v>#REF!</v>
      </c>
      <c r="F93" s="12" t="e">
        <f>нарххо!#REF!</f>
        <v>#REF!</v>
      </c>
      <c r="G93" s="12" t="e">
        <f>нарххо!#REF!</f>
        <v>#REF!</v>
      </c>
      <c r="H93" s="12" t="e">
        <f>нарххо!#REF!</f>
        <v>#REF!</v>
      </c>
      <c r="I93" s="12" t="e">
        <f>нарххо!#REF!</f>
        <v>#REF!</v>
      </c>
      <c r="J93" s="12" t="e">
        <f>нарххо!#REF!</f>
        <v>#REF!</v>
      </c>
      <c r="K93" s="12">
        <f>нарххо!D104</f>
        <v>68</v>
      </c>
      <c r="L93" s="12" t="e">
        <f>нарххо!#REF!</f>
        <v>#REF!</v>
      </c>
      <c r="M93" s="138" t="e">
        <f t="shared" si="18"/>
        <v>#REF!</v>
      </c>
      <c r="N93" s="13" t="e">
        <f t="shared" si="19"/>
        <v>#REF!</v>
      </c>
      <c r="O93" s="13" t="e">
        <f t="shared" si="20"/>
        <v>#REF!</v>
      </c>
      <c r="P93" s="13" t="e">
        <f t="shared" si="21"/>
        <v>#REF!</v>
      </c>
      <c r="Q93" s="13" t="e">
        <f t="shared" si="22"/>
        <v>#REF!</v>
      </c>
      <c r="R93" s="13" t="e">
        <f t="shared" si="23"/>
        <v>#REF!</v>
      </c>
      <c r="S93" s="13" t="e">
        <f t="shared" si="24"/>
        <v>#REF!</v>
      </c>
      <c r="T93" s="13" t="e">
        <f t="shared" si="25"/>
        <v>#REF!</v>
      </c>
      <c r="U93" s="13" t="e">
        <f t="shared" si="26"/>
        <v>#REF!</v>
      </c>
    </row>
    <row r="94" spans="1:30" ht="17.25" customHeight="1" x14ac:dyDescent="0.25">
      <c r="A94" s="46">
        <v>11</v>
      </c>
      <c r="B94" s="15" t="s">
        <v>26</v>
      </c>
      <c r="C94" s="12">
        <f>нарххо!C105</f>
        <v>75</v>
      </c>
      <c r="D94" s="12" t="e">
        <f>нарххо!#REF!</f>
        <v>#REF!</v>
      </c>
      <c r="E94" s="12" t="e">
        <f>нарххо!#REF!</f>
        <v>#REF!</v>
      </c>
      <c r="F94" s="12" t="e">
        <f>нарххо!#REF!</f>
        <v>#REF!</v>
      </c>
      <c r="G94" s="12" t="e">
        <f>нарххо!#REF!</f>
        <v>#REF!</v>
      </c>
      <c r="H94" s="12" t="e">
        <f>нарххо!#REF!</f>
        <v>#REF!</v>
      </c>
      <c r="I94" s="12" t="e">
        <f>нарххо!#REF!</f>
        <v>#REF!</v>
      </c>
      <c r="J94" s="12" t="e">
        <f>нарххо!#REF!</f>
        <v>#REF!</v>
      </c>
      <c r="K94" s="12">
        <f>нарххо!D105</f>
        <v>75</v>
      </c>
      <c r="L94" s="12" t="e">
        <f>нарххо!#REF!</f>
        <v>#REF!</v>
      </c>
      <c r="M94" s="138" t="e">
        <f t="shared" si="18"/>
        <v>#REF!</v>
      </c>
      <c r="N94" s="13" t="e">
        <f t="shared" si="19"/>
        <v>#REF!</v>
      </c>
      <c r="O94" s="13" t="e">
        <f t="shared" si="20"/>
        <v>#REF!</v>
      </c>
      <c r="P94" s="13" t="e">
        <f t="shared" si="21"/>
        <v>#REF!</v>
      </c>
      <c r="Q94" s="13" t="e">
        <f t="shared" si="22"/>
        <v>#REF!</v>
      </c>
      <c r="R94" s="13" t="e">
        <f t="shared" si="23"/>
        <v>#REF!</v>
      </c>
      <c r="S94" s="13" t="e">
        <f t="shared" si="24"/>
        <v>#REF!</v>
      </c>
      <c r="T94" s="13" t="e">
        <f t="shared" si="25"/>
        <v>#REF!</v>
      </c>
      <c r="U94" s="13" t="e">
        <f t="shared" si="26"/>
        <v>#REF!</v>
      </c>
    </row>
    <row r="95" spans="1:30" ht="16.5" customHeight="1" x14ac:dyDescent="0.25">
      <c r="A95" s="46">
        <v>12</v>
      </c>
      <c r="B95" s="15" t="s">
        <v>1</v>
      </c>
      <c r="C95" s="12">
        <f>нарххо!C106</f>
        <v>7</v>
      </c>
      <c r="D95" s="12" t="e">
        <f>нарххо!#REF!</f>
        <v>#REF!</v>
      </c>
      <c r="E95" s="12" t="e">
        <f>нарххо!#REF!</f>
        <v>#REF!</v>
      </c>
      <c r="F95" s="12" t="e">
        <f>нарххо!#REF!</f>
        <v>#REF!</v>
      </c>
      <c r="G95" s="12" t="e">
        <f>нарххо!#REF!</f>
        <v>#REF!</v>
      </c>
      <c r="H95" s="12" t="e">
        <f>нарххо!#REF!</f>
        <v>#REF!</v>
      </c>
      <c r="I95" s="12" t="e">
        <f>нарххо!#REF!</f>
        <v>#REF!</v>
      </c>
      <c r="J95" s="12" t="e">
        <f>нарххо!#REF!</f>
        <v>#REF!</v>
      </c>
      <c r="K95" s="12">
        <f>нарххо!D106</f>
        <v>7</v>
      </c>
      <c r="L95" s="12" t="e">
        <f>нарххо!#REF!</f>
        <v>#REF!</v>
      </c>
      <c r="M95" s="138" t="e">
        <f t="shared" si="18"/>
        <v>#REF!</v>
      </c>
      <c r="N95" s="13" t="e">
        <f t="shared" si="19"/>
        <v>#REF!</v>
      </c>
      <c r="O95" s="13" t="e">
        <f t="shared" si="20"/>
        <v>#REF!</v>
      </c>
      <c r="P95" s="13" t="e">
        <f t="shared" si="21"/>
        <v>#REF!</v>
      </c>
      <c r="Q95" s="13" t="e">
        <f t="shared" si="22"/>
        <v>#REF!</v>
      </c>
      <c r="R95" s="13" t="e">
        <f t="shared" si="23"/>
        <v>#REF!</v>
      </c>
      <c r="S95" s="13" t="e">
        <f t="shared" si="24"/>
        <v>#REF!</v>
      </c>
      <c r="T95" s="13" t="e">
        <f t="shared" si="25"/>
        <v>#REF!</v>
      </c>
      <c r="U95" s="13" t="e">
        <f t="shared" si="26"/>
        <v>#REF!</v>
      </c>
    </row>
    <row r="96" spans="1:30" ht="17.25" customHeight="1" x14ac:dyDescent="0.25">
      <c r="A96" s="46">
        <v>13</v>
      </c>
      <c r="B96" s="15" t="s">
        <v>2</v>
      </c>
      <c r="C96" s="12">
        <f>нарххо!C107</f>
        <v>16</v>
      </c>
      <c r="D96" s="12" t="e">
        <f>нарххо!#REF!</f>
        <v>#REF!</v>
      </c>
      <c r="E96" s="12" t="e">
        <f>нарххо!#REF!</f>
        <v>#REF!</v>
      </c>
      <c r="F96" s="12" t="e">
        <f>нарххо!#REF!</f>
        <v>#REF!</v>
      </c>
      <c r="G96" s="12" t="e">
        <f>нарххо!#REF!</f>
        <v>#REF!</v>
      </c>
      <c r="H96" s="12" t="e">
        <f>нарххо!#REF!</f>
        <v>#REF!</v>
      </c>
      <c r="I96" s="12" t="e">
        <f>нарххо!#REF!</f>
        <v>#REF!</v>
      </c>
      <c r="J96" s="12" t="e">
        <f>нарххо!#REF!</f>
        <v>#REF!</v>
      </c>
      <c r="K96" s="12">
        <f>нарххо!D107</f>
        <v>16</v>
      </c>
      <c r="L96" s="12" t="e">
        <f>нарххо!#REF!</f>
        <v>#REF!</v>
      </c>
      <c r="M96" s="138" t="e">
        <f t="shared" si="18"/>
        <v>#REF!</v>
      </c>
      <c r="N96" s="13" t="e">
        <f t="shared" si="19"/>
        <v>#REF!</v>
      </c>
      <c r="O96" s="13" t="e">
        <f t="shared" si="20"/>
        <v>#REF!</v>
      </c>
      <c r="P96" s="13" t="e">
        <f t="shared" si="21"/>
        <v>#REF!</v>
      </c>
      <c r="Q96" s="13" t="e">
        <f t="shared" si="22"/>
        <v>#REF!</v>
      </c>
      <c r="R96" s="13" t="e">
        <f t="shared" si="23"/>
        <v>#REF!</v>
      </c>
      <c r="S96" s="13" t="e">
        <f t="shared" si="24"/>
        <v>#REF!</v>
      </c>
      <c r="T96" s="13" t="e">
        <f t="shared" si="25"/>
        <v>#REF!</v>
      </c>
      <c r="U96" s="13" t="e">
        <f t="shared" si="26"/>
        <v>#REF!</v>
      </c>
    </row>
    <row r="97" spans="1:29" ht="16.5" customHeight="1" x14ac:dyDescent="0.25">
      <c r="A97" s="46">
        <v>14</v>
      </c>
      <c r="B97" s="15" t="s">
        <v>3</v>
      </c>
      <c r="C97" s="12">
        <f>нарххо!C108</f>
        <v>10</v>
      </c>
      <c r="D97" s="12" t="e">
        <f>нарххо!#REF!</f>
        <v>#REF!</v>
      </c>
      <c r="E97" s="12" t="e">
        <f>нарххо!#REF!</f>
        <v>#REF!</v>
      </c>
      <c r="F97" s="12" t="e">
        <f>нарххо!#REF!</f>
        <v>#REF!</v>
      </c>
      <c r="G97" s="12" t="e">
        <f>нарххо!#REF!</f>
        <v>#REF!</v>
      </c>
      <c r="H97" s="12" t="e">
        <f>нарххо!#REF!</f>
        <v>#REF!</v>
      </c>
      <c r="I97" s="12" t="e">
        <f>нарххо!#REF!</f>
        <v>#REF!</v>
      </c>
      <c r="J97" s="12" t="e">
        <f>нарххо!#REF!</f>
        <v>#REF!</v>
      </c>
      <c r="K97" s="12">
        <f>нарххо!D108</f>
        <v>10</v>
      </c>
      <c r="L97" s="12" t="e">
        <f>нарххо!#REF!</f>
        <v>#REF!</v>
      </c>
      <c r="M97" s="138" t="e">
        <f t="shared" si="18"/>
        <v>#REF!</v>
      </c>
      <c r="N97" s="13" t="e">
        <f t="shared" si="19"/>
        <v>#REF!</v>
      </c>
      <c r="O97" s="13" t="e">
        <f t="shared" si="20"/>
        <v>#REF!</v>
      </c>
      <c r="P97" s="13" t="e">
        <f t="shared" si="21"/>
        <v>#REF!</v>
      </c>
      <c r="Q97" s="13" t="e">
        <f t="shared" si="22"/>
        <v>#REF!</v>
      </c>
      <c r="R97" s="13" t="e">
        <f t="shared" si="23"/>
        <v>#REF!</v>
      </c>
      <c r="S97" s="13" t="e">
        <f t="shared" si="24"/>
        <v>#REF!</v>
      </c>
      <c r="T97" s="13" t="e">
        <f t="shared" si="25"/>
        <v>#REF!</v>
      </c>
      <c r="U97" s="13" t="e">
        <f t="shared" si="26"/>
        <v>#REF!</v>
      </c>
    </row>
    <row r="98" spans="1:29" ht="18" customHeight="1" x14ac:dyDescent="0.25">
      <c r="A98" s="14">
        <v>15</v>
      </c>
      <c r="B98" s="15" t="s">
        <v>91</v>
      </c>
      <c r="C98" s="12">
        <f>нарххо!C109</f>
        <v>42</v>
      </c>
      <c r="D98" s="12" t="e">
        <f>нарххо!#REF!</f>
        <v>#REF!</v>
      </c>
      <c r="E98" s="12" t="e">
        <f>нарххо!#REF!</f>
        <v>#REF!</v>
      </c>
      <c r="F98" s="12" t="e">
        <f>нарххо!#REF!</f>
        <v>#REF!</v>
      </c>
      <c r="G98" s="12" t="e">
        <f>нарххо!#REF!</f>
        <v>#REF!</v>
      </c>
      <c r="H98" s="12" t="e">
        <f>нарххо!#REF!</f>
        <v>#REF!</v>
      </c>
      <c r="I98" s="12" t="e">
        <f>нарххо!#REF!</f>
        <v>#REF!</v>
      </c>
      <c r="J98" s="12" t="e">
        <f>нарххо!#REF!</f>
        <v>#REF!</v>
      </c>
      <c r="K98" s="12">
        <f>нарххо!D109</f>
        <v>42</v>
      </c>
      <c r="L98" s="12" t="e">
        <f>нарххо!#REF!</f>
        <v>#REF!</v>
      </c>
      <c r="M98" s="138" t="e">
        <f t="shared" si="18"/>
        <v>#REF!</v>
      </c>
      <c r="N98" s="13" t="e">
        <f t="shared" si="19"/>
        <v>#REF!</v>
      </c>
      <c r="O98" s="13" t="e">
        <f t="shared" si="20"/>
        <v>#REF!</v>
      </c>
      <c r="P98" s="13" t="e">
        <f t="shared" si="21"/>
        <v>#REF!</v>
      </c>
      <c r="Q98" s="13" t="e">
        <f t="shared" si="22"/>
        <v>#REF!</v>
      </c>
      <c r="R98" s="13" t="e">
        <f t="shared" si="23"/>
        <v>#REF!</v>
      </c>
      <c r="S98" s="13" t="e">
        <f t="shared" si="24"/>
        <v>#REF!</v>
      </c>
      <c r="T98" s="13" t="e">
        <f t="shared" si="25"/>
        <v>#REF!</v>
      </c>
      <c r="U98" s="13" t="e">
        <f t="shared" si="26"/>
        <v>#REF!</v>
      </c>
    </row>
    <row r="99" spans="1:29" ht="17.25" customHeight="1" x14ac:dyDescent="0.25">
      <c r="A99" s="14">
        <v>16</v>
      </c>
      <c r="B99" s="15" t="s">
        <v>52</v>
      </c>
      <c r="C99" s="12">
        <f>нарххо!C110</f>
        <v>42</v>
      </c>
      <c r="D99" s="12" t="e">
        <f>нарххо!#REF!</f>
        <v>#REF!</v>
      </c>
      <c r="E99" s="12" t="e">
        <f>нарххо!#REF!</f>
        <v>#REF!</v>
      </c>
      <c r="F99" s="12" t="e">
        <f>нарххо!#REF!</f>
        <v>#REF!</v>
      </c>
      <c r="G99" s="12" t="e">
        <f>нарххо!#REF!</f>
        <v>#REF!</v>
      </c>
      <c r="H99" s="12" t="e">
        <f>нарххо!#REF!</f>
        <v>#REF!</v>
      </c>
      <c r="I99" s="12" t="e">
        <f>нарххо!#REF!</f>
        <v>#REF!</v>
      </c>
      <c r="J99" s="12" t="e">
        <f>нарххо!#REF!</f>
        <v>#REF!</v>
      </c>
      <c r="K99" s="12">
        <f>нарххо!D110</f>
        <v>42</v>
      </c>
      <c r="L99" s="12" t="e">
        <f>нарххо!#REF!</f>
        <v>#REF!</v>
      </c>
      <c r="M99" s="138" t="e">
        <f t="shared" si="18"/>
        <v>#REF!</v>
      </c>
      <c r="N99" s="13" t="e">
        <f t="shared" si="19"/>
        <v>#REF!</v>
      </c>
      <c r="O99" s="13" t="e">
        <f t="shared" si="20"/>
        <v>#REF!</v>
      </c>
      <c r="P99" s="13" t="e">
        <f t="shared" si="21"/>
        <v>#REF!</v>
      </c>
      <c r="Q99" s="13" t="e">
        <f t="shared" si="22"/>
        <v>#REF!</v>
      </c>
      <c r="R99" s="13" t="e">
        <f t="shared" si="23"/>
        <v>#REF!</v>
      </c>
      <c r="S99" s="13" t="e">
        <f t="shared" si="24"/>
        <v>#REF!</v>
      </c>
      <c r="T99" s="13" t="e">
        <f t="shared" si="25"/>
        <v>#REF!</v>
      </c>
      <c r="U99" s="13" t="e">
        <f t="shared" si="26"/>
        <v>#REF!</v>
      </c>
      <c r="X99" s="19"/>
      <c r="AB99" s="125"/>
      <c r="AC99" s="125"/>
    </row>
    <row r="100" spans="1:29" ht="17.25" customHeight="1" x14ac:dyDescent="0.25">
      <c r="A100" s="14">
        <v>17</v>
      </c>
      <c r="B100" s="15" t="s">
        <v>39</v>
      </c>
      <c r="C100" s="12">
        <f>нарххо!C111</f>
        <v>5.2</v>
      </c>
      <c r="D100" s="12" t="e">
        <f>нарххо!#REF!</f>
        <v>#REF!</v>
      </c>
      <c r="E100" s="12" t="e">
        <f>нарххо!#REF!</f>
        <v>#REF!</v>
      </c>
      <c r="F100" s="12" t="e">
        <f>нарххо!#REF!</f>
        <v>#REF!</v>
      </c>
      <c r="G100" s="12" t="e">
        <f>нарххо!#REF!</f>
        <v>#REF!</v>
      </c>
      <c r="H100" s="12" t="e">
        <f>нарххо!#REF!</f>
        <v>#REF!</v>
      </c>
      <c r="I100" s="12" t="e">
        <f>нарххо!#REF!</f>
        <v>#REF!</v>
      </c>
      <c r="J100" s="12" t="e">
        <f>нарххо!#REF!</f>
        <v>#REF!</v>
      </c>
      <c r="K100" s="12">
        <f>нарххо!D111</f>
        <v>5.3</v>
      </c>
      <c r="L100" s="12" t="e">
        <f>нарххо!#REF!</f>
        <v>#REF!</v>
      </c>
      <c r="M100" s="138" t="e">
        <f t="shared" si="18"/>
        <v>#REF!</v>
      </c>
      <c r="N100" s="13" t="e">
        <f t="shared" si="19"/>
        <v>#REF!</v>
      </c>
      <c r="O100" s="13" t="e">
        <f t="shared" si="20"/>
        <v>#REF!</v>
      </c>
      <c r="P100" s="13" t="e">
        <f t="shared" si="21"/>
        <v>#REF!</v>
      </c>
      <c r="Q100" s="13" t="e">
        <f t="shared" si="22"/>
        <v>#REF!</v>
      </c>
      <c r="R100" s="13" t="e">
        <f t="shared" si="23"/>
        <v>#REF!</v>
      </c>
      <c r="S100" s="13" t="e">
        <f t="shared" si="24"/>
        <v>#REF!</v>
      </c>
      <c r="T100" s="13" t="e">
        <f t="shared" si="25"/>
        <v>#REF!</v>
      </c>
      <c r="U100" s="13" t="e">
        <f t="shared" si="26"/>
        <v>#REF!</v>
      </c>
      <c r="X100" s="19"/>
      <c r="AB100" s="125"/>
      <c r="AC100" s="125"/>
    </row>
    <row r="101" spans="1:29" ht="17.25" customHeight="1" x14ac:dyDescent="0.25">
      <c r="A101" s="14">
        <v>18</v>
      </c>
      <c r="B101" s="15" t="s">
        <v>4</v>
      </c>
      <c r="C101" s="12">
        <f>нарххо!C113</f>
        <v>4.5</v>
      </c>
      <c r="D101" s="12" t="e">
        <f>нарххо!#REF!</f>
        <v>#REF!</v>
      </c>
      <c r="E101" s="12" t="e">
        <f>нарххо!#REF!</f>
        <v>#REF!</v>
      </c>
      <c r="F101" s="12" t="e">
        <f>нарххо!#REF!</f>
        <v>#REF!</v>
      </c>
      <c r="G101" s="12" t="e">
        <f>нарххо!#REF!</f>
        <v>#REF!</v>
      </c>
      <c r="H101" s="12" t="e">
        <f>нарххо!#REF!</f>
        <v>#REF!</v>
      </c>
      <c r="I101" s="12" t="e">
        <f>нарххо!#REF!</f>
        <v>#REF!</v>
      </c>
      <c r="J101" s="12" t="e">
        <f>нарххо!#REF!</f>
        <v>#REF!</v>
      </c>
      <c r="K101" s="12">
        <f>нарххо!D113</f>
        <v>4.5</v>
      </c>
      <c r="L101" s="12" t="e">
        <f>нарххо!#REF!</f>
        <v>#REF!</v>
      </c>
      <c r="M101" s="138" t="e">
        <f t="shared" si="18"/>
        <v>#REF!</v>
      </c>
      <c r="N101" s="13" t="e">
        <f t="shared" si="19"/>
        <v>#REF!</v>
      </c>
      <c r="O101" s="13" t="e">
        <f t="shared" si="20"/>
        <v>#REF!</v>
      </c>
      <c r="P101" s="13" t="e">
        <f t="shared" si="21"/>
        <v>#REF!</v>
      </c>
      <c r="Q101" s="13" t="e">
        <f t="shared" si="22"/>
        <v>#REF!</v>
      </c>
      <c r="R101" s="13" t="e">
        <f t="shared" si="23"/>
        <v>#REF!</v>
      </c>
      <c r="S101" s="13" t="e">
        <f t="shared" si="24"/>
        <v>#REF!</v>
      </c>
      <c r="T101" s="13" t="e">
        <f t="shared" si="25"/>
        <v>#REF!</v>
      </c>
      <c r="U101" s="13" t="e">
        <f t="shared" si="26"/>
        <v>#REF!</v>
      </c>
      <c r="X101" s="19"/>
      <c r="AB101" s="125"/>
      <c r="AC101" s="125"/>
    </row>
    <row r="102" spans="1:29" ht="17.25" customHeight="1" x14ac:dyDescent="0.25">
      <c r="A102" s="14">
        <v>19</v>
      </c>
      <c r="B102" s="15" t="s">
        <v>21</v>
      </c>
      <c r="C102" s="12">
        <f>нарххо!C114</f>
        <v>20</v>
      </c>
      <c r="D102" s="12" t="e">
        <f>нарххо!#REF!</f>
        <v>#REF!</v>
      </c>
      <c r="E102" s="12" t="e">
        <f>нарххо!#REF!</f>
        <v>#REF!</v>
      </c>
      <c r="F102" s="12" t="e">
        <f>нарххо!#REF!</f>
        <v>#REF!</v>
      </c>
      <c r="G102" s="12" t="e">
        <f>нарххо!#REF!</f>
        <v>#REF!</v>
      </c>
      <c r="H102" s="12" t="e">
        <f>нарххо!#REF!</f>
        <v>#REF!</v>
      </c>
      <c r="I102" s="12" t="e">
        <f>нарххо!#REF!</f>
        <v>#REF!</v>
      </c>
      <c r="J102" s="12" t="e">
        <f>нарххо!#REF!</f>
        <v>#REF!</v>
      </c>
      <c r="K102" s="12">
        <f>нарххо!D114</f>
        <v>20</v>
      </c>
      <c r="L102" s="12" t="e">
        <f>нарххо!#REF!</f>
        <v>#REF!</v>
      </c>
      <c r="M102" s="138" t="e">
        <f t="shared" si="18"/>
        <v>#REF!</v>
      </c>
      <c r="N102" s="13" t="e">
        <f t="shared" si="19"/>
        <v>#REF!</v>
      </c>
      <c r="O102" s="13" t="e">
        <f t="shared" si="20"/>
        <v>#REF!</v>
      </c>
      <c r="P102" s="13" t="e">
        <f t="shared" si="21"/>
        <v>#REF!</v>
      </c>
      <c r="Q102" s="13" t="e">
        <f t="shared" si="22"/>
        <v>#REF!</v>
      </c>
      <c r="R102" s="13" t="e">
        <f t="shared" si="23"/>
        <v>#REF!</v>
      </c>
      <c r="S102" s="13" t="e">
        <f t="shared" si="24"/>
        <v>#REF!</v>
      </c>
      <c r="T102" s="13" t="e">
        <f t="shared" si="25"/>
        <v>#REF!</v>
      </c>
      <c r="U102" s="13" t="e">
        <f t="shared" si="26"/>
        <v>#REF!</v>
      </c>
      <c r="X102" s="19"/>
      <c r="AB102" s="125"/>
      <c r="AC102" s="125"/>
    </row>
    <row r="103" spans="1:29" ht="17.25" customHeight="1" x14ac:dyDescent="0.25">
      <c r="A103" s="14">
        <v>20</v>
      </c>
      <c r="B103" s="15" t="s">
        <v>22</v>
      </c>
      <c r="C103" s="12">
        <f>нарххо!C115</f>
        <v>15</v>
      </c>
      <c r="D103" s="12" t="e">
        <f>нарххо!#REF!</f>
        <v>#REF!</v>
      </c>
      <c r="E103" s="12" t="e">
        <f>нарххо!#REF!</f>
        <v>#REF!</v>
      </c>
      <c r="F103" s="12" t="e">
        <f>нарххо!#REF!</f>
        <v>#REF!</v>
      </c>
      <c r="G103" s="12" t="e">
        <f>нарххо!#REF!</f>
        <v>#REF!</v>
      </c>
      <c r="H103" s="12" t="e">
        <f>нарххо!#REF!</f>
        <v>#REF!</v>
      </c>
      <c r="I103" s="12" t="e">
        <f>нарххо!#REF!</f>
        <v>#REF!</v>
      </c>
      <c r="J103" s="12" t="e">
        <f>нарххо!#REF!</f>
        <v>#REF!</v>
      </c>
      <c r="K103" s="12">
        <f>нарххо!D115</f>
        <v>15</v>
      </c>
      <c r="L103" s="12" t="e">
        <f>нарххо!#REF!</f>
        <v>#REF!</v>
      </c>
      <c r="M103" s="138" t="e">
        <f t="shared" si="18"/>
        <v>#REF!</v>
      </c>
      <c r="N103" s="13" t="e">
        <f t="shared" si="19"/>
        <v>#REF!</v>
      </c>
      <c r="O103" s="13" t="e">
        <f t="shared" si="20"/>
        <v>#REF!</v>
      </c>
      <c r="P103" s="13" t="e">
        <f t="shared" si="21"/>
        <v>#REF!</v>
      </c>
      <c r="Q103" s="13" t="e">
        <f t="shared" si="22"/>
        <v>#REF!</v>
      </c>
      <c r="R103" s="13" t="e">
        <f t="shared" si="23"/>
        <v>#REF!</v>
      </c>
      <c r="S103" s="13" t="e">
        <f t="shared" si="24"/>
        <v>#REF!</v>
      </c>
      <c r="T103" s="13" t="e">
        <f t="shared" si="25"/>
        <v>#REF!</v>
      </c>
      <c r="U103" s="13" t="e">
        <f t="shared" si="26"/>
        <v>#REF!</v>
      </c>
      <c r="AB103" s="125"/>
      <c r="AC103" s="125"/>
    </row>
    <row r="104" spans="1:29" ht="16.5" customHeight="1" x14ac:dyDescent="0.25">
      <c r="A104" s="14">
        <v>21</v>
      </c>
      <c r="B104" s="15" t="s">
        <v>23</v>
      </c>
      <c r="C104" s="12">
        <f>нарххо!C116</f>
        <v>15</v>
      </c>
      <c r="D104" s="12" t="e">
        <f>нарххо!#REF!</f>
        <v>#REF!</v>
      </c>
      <c r="E104" s="12" t="e">
        <f>нарххо!#REF!</f>
        <v>#REF!</v>
      </c>
      <c r="F104" s="12" t="e">
        <f>нарххо!#REF!</f>
        <v>#REF!</v>
      </c>
      <c r="G104" s="12" t="e">
        <f>нарххо!#REF!</f>
        <v>#REF!</v>
      </c>
      <c r="H104" s="12" t="e">
        <f>нарххо!#REF!</f>
        <v>#REF!</v>
      </c>
      <c r="I104" s="12" t="e">
        <f>нарххо!#REF!</f>
        <v>#REF!</v>
      </c>
      <c r="J104" s="12" t="e">
        <f>нарххо!#REF!</f>
        <v>#REF!</v>
      </c>
      <c r="K104" s="12">
        <f>нарххо!D116</f>
        <v>15</v>
      </c>
      <c r="L104" s="12" t="e">
        <f>нарххо!#REF!</f>
        <v>#REF!</v>
      </c>
      <c r="M104" s="138" t="e">
        <f t="shared" si="18"/>
        <v>#REF!</v>
      </c>
      <c r="N104" s="13" t="e">
        <f t="shared" si="19"/>
        <v>#REF!</v>
      </c>
      <c r="O104" s="13" t="e">
        <f t="shared" si="20"/>
        <v>#REF!</v>
      </c>
      <c r="P104" s="13" t="e">
        <f t="shared" si="21"/>
        <v>#REF!</v>
      </c>
      <c r="Q104" s="13" t="e">
        <f t="shared" si="22"/>
        <v>#REF!</v>
      </c>
      <c r="R104" s="13" t="e">
        <f t="shared" si="23"/>
        <v>#REF!</v>
      </c>
      <c r="S104" s="13" t="e">
        <f t="shared" si="24"/>
        <v>#REF!</v>
      </c>
      <c r="T104" s="13" t="e">
        <f t="shared" si="25"/>
        <v>#REF!</v>
      </c>
      <c r="U104" s="13" t="e">
        <f t="shared" si="26"/>
        <v>#REF!</v>
      </c>
      <c r="X104" s="126"/>
      <c r="AB104" s="125"/>
      <c r="AC104" s="125"/>
    </row>
    <row r="105" spans="1:29" ht="31.5" x14ac:dyDescent="0.25">
      <c r="A105" s="14">
        <v>22</v>
      </c>
      <c r="B105" s="16" t="s">
        <v>33</v>
      </c>
      <c r="C105" s="12">
        <f>нарххо!C117</f>
        <v>3.5</v>
      </c>
      <c r="D105" s="12" t="e">
        <f>нарххо!#REF!</f>
        <v>#REF!</v>
      </c>
      <c r="E105" s="12" t="e">
        <f>нарххо!#REF!</f>
        <v>#REF!</v>
      </c>
      <c r="F105" s="12" t="e">
        <f>нарххо!#REF!</f>
        <v>#REF!</v>
      </c>
      <c r="G105" s="12" t="e">
        <f>нарххо!#REF!</f>
        <v>#REF!</v>
      </c>
      <c r="H105" s="12" t="e">
        <f>нарххо!#REF!</f>
        <v>#REF!</v>
      </c>
      <c r="I105" s="12" t="e">
        <f>нарххо!#REF!</f>
        <v>#REF!</v>
      </c>
      <c r="J105" s="12" t="e">
        <f>нарххо!#REF!</f>
        <v>#REF!</v>
      </c>
      <c r="K105" s="12">
        <f>нарххо!D117</f>
        <v>3.5</v>
      </c>
      <c r="L105" s="12" t="e">
        <f>нарххо!#REF!</f>
        <v>#REF!</v>
      </c>
      <c r="M105" s="138" t="e">
        <f t="shared" si="18"/>
        <v>#REF!</v>
      </c>
      <c r="N105" s="13" t="e">
        <f t="shared" si="19"/>
        <v>#REF!</v>
      </c>
      <c r="O105" s="13" t="e">
        <f t="shared" si="20"/>
        <v>#REF!</v>
      </c>
      <c r="P105" s="13" t="e">
        <f t="shared" si="21"/>
        <v>#REF!</v>
      </c>
      <c r="Q105" s="13" t="e">
        <f t="shared" si="22"/>
        <v>#REF!</v>
      </c>
      <c r="R105" s="13" t="e">
        <f t="shared" si="23"/>
        <v>#REF!</v>
      </c>
      <c r="S105" s="13" t="e">
        <f t="shared" si="24"/>
        <v>#REF!</v>
      </c>
      <c r="T105" s="13" t="e">
        <f t="shared" si="25"/>
        <v>#REF!</v>
      </c>
      <c r="U105" s="13" t="e">
        <f t="shared" si="26"/>
        <v>#REF!</v>
      </c>
      <c r="X105" s="126"/>
      <c r="AB105" s="125"/>
      <c r="AC105" s="125"/>
    </row>
    <row r="106" spans="1:29" ht="17.25" customHeight="1" x14ac:dyDescent="0.25">
      <c r="A106" s="14">
        <v>23</v>
      </c>
      <c r="B106" s="15" t="s">
        <v>27</v>
      </c>
      <c r="C106" s="12">
        <f>нарххо!C119</f>
        <v>30</v>
      </c>
      <c r="D106" s="12" t="e">
        <f>нарххо!#REF!</f>
        <v>#REF!</v>
      </c>
      <c r="E106" s="12" t="e">
        <f>нарххо!#REF!</f>
        <v>#REF!</v>
      </c>
      <c r="F106" s="12" t="e">
        <f>нарххо!#REF!</f>
        <v>#REF!</v>
      </c>
      <c r="G106" s="12" t="e">
        <f>нарххо!#REF!</f>
        <v>#REF!</v>
      </c>
      <c r="H106" s="12" t="e">
        <f>нарххо!#REF!</f>
        <v>#REF!</v>
      </c>
      <c r="I106" s="12" t="e">
        <f>нарххо!#REF!</f>
        <v>#REF!</v>
      </c>
      <c r="J106" s="12" t="e">
        <f>нарххо!#REF!</f>
        <v>#REF!</v>
      </c>
      <c r="K106" s="12">
        <f>нарххо!D119</f>
        <v>30</v>
      </c>
      <c r="L106" s="12" t="e">
        <f>нарххо!#REF!</f>
        <v>#REF!</v>
      </c>
      <c r="M106" s="138" t="e">
        <f t="shared" si="18"/>
        <v>#REF!</v>
      </c>
      <c r="N106" s="13" t="e">
        <f t="shared" si="19"/>
        <v>#REF!</v>
      </c>
      <c r="O106" s="13" t="e">
        <f t="shared" si="20"/>
        <v>#REF!</v>
      </c>
      <c r="P106" s="13" t="e">
        <f t="shared" si="21"/>
        <v>#REF!</v>
      </c>
      <c r="Q106" s="13" t="e">
        <f t="shared" si="22"/>
        <v>#REF!</v>
      </c>
      <c r="R106" s="13" t="e">
        <f t="shared" si="23"/>
        <v>#REF!</v>
      </c>
      <c r="S106" s="13" t="e">
        <f t="shared" si="24"/>
        <v>#REF!</v>
      </c>
      <c r="T106" s="13" t="e">
        <f t="shared" si="25"/>
        <v>#REF!</v>
      </c>
      <c r="U106" s="13" t="e">
        <f t="shared" si="26"/>
        <v>#REF!</v>
      </c>
      <c r="X106" s="126"/>
    </row>
    <row r="107" spans="1:29" ht="17.25" customHeight="1" x14ac:dyDescent="0.25">
      <c r="A107" s="14">
        <v>24</v>
      </c>
      <c r="B107" s="15" t="s">
        <v>9</v>
      </c>
      <c r="C107" s="12">
        <f>нарххо!C120</f>
        <v>3.9</v>
      </c>
      <c r="D107" s="12" t="e">
        <f>нарххо!#REF!</f>
        <v>#REF!</v>
      </c>
      <c r="E107" s="12" t="e">
        <f>нарххо!#REF!</f>
        <v>#REF!</v>
      </c>
      <c r="F107" s="12" t="e">
        <f>нарххо!#REF!</f>
        <v>#REF!</v>
      </c>
      <c r="G107" s="12" t="e">
        <f>нарххо!#REF!</f>
        <v>#REF!</v>
      </c>
      <c r="H107" s="12" t="e">
        <f>нарххо!#REF!</f>
        <v>#REF!</v>
      </c>
      <c r="I107" s="12" t="e">
        <f>нарххо!#REF!</f>
        <v>#REF!</v>
      </c>
      <c r="J107" s="12" t="e">
        <f>нарххо!#REF!</f>
        <v>#REF!</v>
      </c>
      <c r="K107" s="12">
        <f>нарххо!D120</f>
        <v>4.2</v>
      </c>
      <c r="L107" s="12" t="e">
        <f>нарххо!#REF!</f>
        <v>#REF!</v>
      </c>
      <c r="M107" s="138" t="e">
        <f t="shared" si="18"/>
        <v>#REF!</v>
      </c>
      <c r="N107" s="13" t="e">
        <f t="shared" si="19"/>
        <v>#REF!</v>
      </c>
      <c r="O107" s="13" t="e">
        <f t="shared" si="20"/>
        <v>#REF!</v>
      </c>
      <c r="P107" s="13" t="e">
        <f t="shared" si="21"/>
        <v>#REF!</v>
      </c>
      <c r="Q107" s="13" t="e">
        <f t="shared" si="22"/>
        <v>#REF!</v>
      </c>
      <c r="R107" s="13" t="e">
        <f t="shared" si="23"/>
        <v>#REF!</v>
      </c>
      <c r="S107" s="13" t="e">
        <f t="shared" si="24"/>
        <v>#REF!</v>
      </c>
      <c r="T107" s="13" t="e">
        <f t="shared" si="25"/>
        <v>#REF!</v>
      </c>
      <c r="U107" s="13" t="e">
        <f t="shared" si="26"/>
        <v>#REF!</v>
      </c>
      <c r="X107" s="126"/>
    </row>
    <row r="108" spans="1:29" ht="17.25" customHeight="1" x14ac:dyDescent="0.25">
      <c r="A108" s="51">
        <v>25</v>
      </c>
      <c r="B108" s="15" t="s">
        <v>10</v>
      </c>
      <c r="C108" s="12">
        <f>нарххо!C121</f>
        <v>7.7</v>
      </c>
      <c r="D108" s="12" t="e">
        <f>нарххо!#REF!</f>
        <v>#REF!</v>
      </c>
      <c r="E108" s="12" t="e">
        <f>нарххо!#REF!</f>
        <v>#REF!</v>
      </c>
      <c r="F108" s="12" t="e">
        <f>нарххо!#REF!</f>
        <v>#REF!</v>
      </c>
      <c r="G108" s="12" t="e">
        <f>нарххо!#REF!</f>
        <v>#REF!</v>
      </c>
      <c r="H108" s="12" t="e">
        <f>нарххо!#REF!</f>
        <v>#REF!</v>
      </c>
      <c r="I108" s="12" t="e">
        <f>нарххо!#REF!</f>
        <v>#REF!</v>
      </c>
      <c r="J108" s="12" t="e">
        <f>нарххо!#REF!</f>
        <v>#REF!</v>
      </c>
      <c r="K108" s="12">
        <f>нарххо!D121</f>
        <v>7.7</v>
      </c>
      <c r="L108" s="12" t="e">
        <f>нарххо!#REF!</f>
        <v>#REF!</v>
      </c>
      <c r="M108" s="138" t="e">
        <f t="shared" si="18"/>
        <v>#REF!</v>
      </c>
      <c r="N108" s="13" t="e">
        <f t="shared" si="19"/>
        <v>#REF!</v>
      </c>
      <c r="O108" s="13" t="e">
        <f t="shared" si="20"/>
        <v>#REF!</v>
      </c>
      <c r="P108" s="13" t="e">
        <f t="shared" si="21"/>
        <v>#REF!</v>
      </c>
      <c r="Q108" s="13" t="e">
        <f t="shared" si="22"/>
        <v>#REF!</v>
      </c>
      <c r="R108" s="13" t="e">
        <f t="shared" si="23"/>
        <v>#REF!</v>
      </c>
      <c r="S108" s="13" t="e">
        <f t="shared" si="24"/>
        <v>#REF!</v>
      </c>
      <c r="T108" s="13" t="e">
        <f t="shared" si="25"/>
        <v>#REF!</v>
      </c>
      <c r="U108" s="13" t="e">
        <f t="shared" si="26"/>
        <v>#REF!</v>
      </c>
    </row>
    <row r="109" spans="1:29" ht="48" customHeight="1" x14ac:dyDescent="0.25">
      <c r="A109" s="17"/>
      <c r="B109" s="52" t="s">
        <v>93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38"/>
      <c r="N109" s="13"/>
      <c r="O109" s="13"/>
      <c r="P109" s="13"/>
      <c r="Q109" s="13"/>
      <c r="R109" s="13"/>
      <c r="S109" s="13"/>
      <c r="T109" s="13"/>
      <c r="U109" s="13"/>
    </row>
    <row r="110" spans="1:29" ht="17.25" customHeight="1" x14ac:dyDescent="0.25">
      <c r="A110" s="17"/>
      <c r="B110" s="24" t="s">
        <v>47</v>
      </c>
      <c r="C110" s="12">
        <f>нарххо!C124</f>
        <v>10.58</v>
      </c>
      <c r="D110" s="12" t="e">
        <f>нарххо!#REF!</f>
        <v>#REF!</v>
      </c>
      <c r="E110" s="12" t="e">
        <f>нарххо!#REF!</f>
        <v>#REF!</v>
      </c>
      <c r="F110" s="12" t="e">
        <f>нарххо!#REF!</f>
        <v>#REF!</v>
      </c>
      <c r="G110" s="12" t="e">
        <f>нарххо!#REF!</f>
        <v>#REF!</v>
      </c>
      <c r="H110" s="12" t="e">
        <f>нарххо!#REF!</f>
        <v>#REF!</v>
      </c>
      <c r="I110" s="12" t="e">
        <f>нарххо!#REF!</f>
        <v>#REF!</v>
      </c>
      <c r="J110" s="12" t="e">
        <f>нарххо!#REF!</f>
        <v>#REF!</v>
      </c>
      <c r="K110" s="12">
        <f>нарххо!D124</f>
        <v>10.89</v>
      </c>
      <c r="L110" s="12" t="e">
        <f>нарххо!#REF!</f>
        <v>#REF!</v>
      </c>
      <c r="M110" s="138" t="e">
        <f t="shared" si="18"/>
        <v>#REF!</v>
      </c>
      <c r="N110" s="13" t="e">
        <f t="shared" si="19"/>
        <v>#REF!</v>
      </c>
      <c r="O110" s="13" t="e">
        <f t="shared" si="20"/>
        <v>#REF!</v>
      </c>
      <c r="P110" s="13" t="e">
        <f t="shared" si="21"/>
        <v>#REF!</v>
      </c>
      <c r="Q110" s="13" t="e">
        <f t="shared" si="22"/>
        <v>#REF!</v>
      </c>
      <c r="R110" s="13" t="e">
        <f t="shared" si="23"/>
        <v>#REF!</v>
      </c>
      <c r="S110" s="13" t="e">
        <f t="shared" si="24"/>
        <v>#REF!</v>
      </c>
      <c r="T110" s="13" t="e">
        <f t="shared" si="25"/>
        <v>#REF!</v>
      </c>
      <c r="U110" s="13" t="e">
        <f t="shared" si="26"/>
        <v>#REF!</v>
      </c>
    </row>
    <row r="111" spans="1:29" ht="17.25" customHeight="1" x14ac:dyDescent="0.25">
      <c r="A111" s="34"/>
      <c r="B111" s="17" t="s">
        <v>48</v>
      </c>
      <c r="C111" s="12">
        <f>нарххо!C125</f>
        <v>10.66</v>
      </c>
      <c r="D111" s="12" t="e">
        <f>нарххо!#REF!</f>
        <v>#REF!</v>
      </c>
      <c r="E111" s="12" t="e">
        <f>нарххо!#REF!</f>
        <v>#REF!</v>
      </c>
      <c r="F111" s="12" t="e">
        <f>нарххо!#REF!</f>
        <v>#REF!</v>
      </c>
      <c r="G111" s="12" t="e">
        <f>нарххо!#REF!</f>
        <v>#REF!</v>
      </c>
      <c r="H111" s="12" t="e">
        <f>нарххо!#REF!</f>
        <v>#REF!</v>
      </c>
      <c r="I111" s="12" t="e">
        <f>нарххо!#REF!</f>
        <v>#REF!</v>
      </c>
      <c r="J111" s="12" t="e">
        <f>нарххо!#REF!</f>
        <v>#REF!</v>
      </c>
      <c r="K111" s="12">
        <f>нарххо!D125</f>
        <v>10.96</v>
      </c>
      <c r="L111" s="12" t="e">
        <f>нарххо!#REF!</f>
        <v>#REF!</v>
      </c>
      <c r="M111" s="138" t="e">
        <f t="shared" si="18"/>
        <v>#REF!</v>
      </c>
      <c r="N111" s="13" t="e">
        <f t="shared" si="19"/>
        <v>#REF!</v>
      </c>
      <c r="O111" s="13" t="e">
        <f t="shared" si="20"/>
        <v>#REF!</v>
      </c>
      <c r="P111" s="13" t="e">
        <f t="shared" si="21"/>
        <v>#REF!</v>
      </c>
      <c r="Q111" s="13" t="e">
        <f t="shared" si="22"/>
        <v>#REF!</v>
      </c>
      <c r="R111" s="13" t="e">
        <f t="shared" si="23"/>
        <v>#REF!</v>
      </c>
      <c r="S111" s="13" t="e">
        <f t="shared" si="24"/>
        <v>#REF!</v>
      </c>
      <c r="T111" s="13" t="e">
        <f t="shared" si="25"/>
        <v>#REF!</v>
      </c>
      <c r="U111" s="13" t="e">
        <f t="shared" si="26"/>
        <v>#REF!</v>
      </c>
    </row>
    <row r="112" spans="1:29" ht="17.25" customHeight="1" x14ac:dyDescent="0.25">
      <c r="B112" s="23"/>
      <c r="C112" s="10"/>
      <c r="D112" s="10"/>
      <c r="E112" s="105"/>
      <c r="F112" s="105"/>
      <c r="G112" s="105"/>
      <c r="H112" s="105"/>
      <c r="I112" s="105"/>
      <c r="J112" s="105"/>
      <c r="K112" s="105"/>
      <c r="L112" s="105"/>
      <c r="M112" s="105"/>
      <c r="N112" s="10"/>
      <c r="O112" s="10"/>
      <c r="P112" s="10"/>
      <c r="Q112" s="10"/>
      <c r="R112" s="10"/>
      <c r="S112" s="10"/>
      <c r="T112" s="10"/>
      <c r="U112" s="10"/>
    </row>
    <row r="113" spans="1:31" ht="11.25" customHeight="1" x14ac:dyDescent="0.25">
      <c r="A113" s="8"/>
      <c r="B113" s="32"/>
      <c r="C113" s="18"/>
      <c r="D113" s="18"/>
      <c r="E113" s="103"/>
      <c r="F113" s="103"/>
      <c r="G113" s="103"/>
      <c r="H113" s="103"/>
      <c r="I113" s="103"/>
      <c r="J113" s="103"/>
      <c r="K113" s="103"/>
      <c r="L113" s="103"/>
      <c r="M113" s="103"/>
      <c r="N113" s="18"/>
      <c r="O113" s="18"/>
      <c r="P113" s="18"/>
      <c r="Q113" s="18"/>
      <c r="R113" s="18"/>
      <c r="S113" s="18"/>
      <c r="T113" s="18"/>
      <c r="U113" s="18"/>
      <c r="V113" s="8"/>
      <c r="W113" s="133"/>
      <c r="X113" s="26"/>
      <c r="Y113" s="19"/>
      <c r="Z113" s="19"/>
      <c r="AA113" s="19"/>
      <c r="AB113" s="19"/>
      <c r="AC113" s="19"/>
      <c r="AD113" s="19"/>
      <c r="AE113" s="19"/>
    </row>
    <row r="114" spans="1:31" ht="17.25" customHeight="1" x14ac:dyDescent="0.25">
      <c r="A114" s="8"/>
      <c r="B114" s="18"/>
      <c r="C114" s="8" t="str">
        <f>нарххо!D127</f>
        <v xml:space="preserve">   The average prices of food production, spirits and fuel on </v>
      </c>
      <c r="D114" s="8"/>
      <c r="E114" s="19"/>
      <c r="F114" s="19"/>
      <c r="G114" s="19"/>
      <c r="H114" s="19"/>
      <c r="I114" s="19"/>
      <c r="J114" s="19"/>
      <c r="K114" s="19"/>
      <c r="L114" s="19"/>
      <c r="M114" s="140"/>
      <c r="N114" s="9"/>
      <c r="O114" s="9"/>
      <c r="P114" s="9"/>
      <c r="Q114" s="9"/>
      <c r="R114" s="9"/>
      <c r="S114" s="9"/>
      <c r="T114" s="9"/>
      <c r="U114" s="9"/>
      <c r="V114" s="8"/>
      <c r="W114" s="133"/>
      <c r="X114" s="27"/>
      <c r="Y114" s="19"/>
      <c r="Z114" s="19"/>
      <c r="AA114" s="19"/>
      <c r="AB114" s="19"/>
      <c r="AC114" s="19"/>
      <c r="AD114" s="19"/>
      <c r="AE114" s="19"/>
    </row>
    <row r="115" spans="1:31" ht="17.25" customHeight="1" x14ac:dyDescent="0.25">
      <c r="B115" s="18"/>
      <c r="C115" s="8" t="str">
        <f>нарххо!D128</f>
        <v xml:space="preserve"> markets of the city of  Rasht for February - December 2023 and January-February 2024</v>
      </c>
      <c r="D115" s="8"/>
      <c r="E115" s="19"/>
      <c r="F115" s="19"/>
      <c r="G115" s="19"/>
      <c r="H115" s="19"/>
      <c r="I115" s="19"/>
      <c r="J115" s="19"/>
      <c r="K115" s="19"/>
      <c r="L115" s="19"/>
      <c r="M115" s="19"/>
      <c r="N115" s="8"/>
      <c r="O115" s="8"/>
      <c r="P115" s="8"/>
      <c r="Q115" s="8"/>
      <c r="R115" s="8"/>
      <c r="S115" s="8"/>
      <c r="T115" s="8"/>
      <c r="U115" s="8"/>
      <c r="V115" s="8"/>
      <c r="W115" s="133"/>
      <c r="X115" s="26"/>
      <c r="Y115" s="19"/>
      <c r="Z115" s="19"/>
      <c r="AA115" s="19"/>
      <c r="AB115" s="19"/>
      <c r="AC115" s="19"/>
      <c r="AD115" s="19"/>
      <c r="AE115" s="19"/>
    </row>
    <row r="116" spans="1:31" ht="9" customHeight="1" x14ac:dyDescent="0.25">
      <c r="B116" s="2"/>
      <c r="Y116" s="19"/>
      <c r="Z116" s="19"/>
      <c r="AA116" s="19"/>
      <c r="AB116" s="19"/>
      <c r="AC116" s="19"/>
      <c r="AD116" s="19"/>
    </row>
    <row r="117" spans="1:31" ht="12" customHeight="1" x14ac:dyDescent="0.25">
      <c r="A117" s="3"/>
      <c r="B117" s="5" t="s">
        <v>8</v>
      </c>
      <c r="L117" s="314" t="s">
        <v>78</v>
      </c>
      <c r="M117" s="314"/>
      <c r="N117" s="314"/>
      <c r="O117" s="314"/>
      <c r="P117" s="314"/>
      <c r="Q117" s="314"/>
      <c r="R117" s="314"/>
      <c r="S117" s="314"/>
      <c r="T117" s="314"/>
      <c r="U117" s="314"/>
      <c r="Y117" s="19"/>
      <c r="Z117" s="19"/>
      <c r="AA117" s="19"/>
      <c r="AB117" s="19"/>
      <c r="AC117" s="19"/>
      <c r="AD117" s="19"/>
    </row>
    <row r="118" spans="1:31" ht="16.5" customHeight="1" x14ac:dyDescent="0.25">
      <c r="A118" s="4"/>
      <c r="B118" s="48"/>
      <c r="C118" s="322" t="s">
        <v>63</v>
      </c>
      <c r="D118" s="315"/>
      <c r="E118" s="315"/>
      <c r="F118" s="315"/>
      <c r="G118" s="315"/>
      <c r="H118" s="315"/>
      <c r="I118" s="315"/>
      <c r="J118" s="315"/>
      <c r="K118" s="315"/>
      <c r="L118" s="316"/>
      <c r="M118" s="323" t="str">
        <f>M6</f>
        <v xml:space="preserve">19.02.2024 in % to </v>
      </c>
      <c r="N118" s="324"/>
      <c r="O118" s="324"/>
      <c r="P118" s="324"/>
      <c r="Q118" s="324"/>
      <c r="R118" s="324"/>
      <c r="S118" s="324"/>
      <c r="T118" s="324"/>
      <c r="U118" s="325"/>
      <c r="X118" s="27"/>
      <c r="Y118" s="19"/>
      <c r="Z118" s="19"/>
      <c r="AA118" s="19"/>
      <c r="AB118" s="19"/>
      <c r="AC118" s="19"/>
      <c r="AD118" s="19"/>
    </row>
    <row r="119" spans="1:31" ht="14.25" customHeight="1" x14ac:dyDescent="0.25">
      <c r="A119" s="7"/>
      <c r="B119" s="49"/>
      <c r="C119" s="319" t="str">
        <f>нарххо!C132</f>
        <v>2023</v>
      </c>
      <c r="D119" s="320"/>
      <c r="E119" s="320"/>
      <c r="F119" s="319" t="e">
        <f>нарххо!#REF!</f>
        <v>#REF!</v>
      </c>
      <c r="G119" s="320"/>
      <c r="H119" s="320"/>
      <c r="I119" s="320"/>
      <c r="J119" s="320"/>
      <c r="K119" s="320"/>
      <c r="L119" s="321"/>
      <c r="M119" s="319" t="str">
        <f>нарххо!J132</f>
        <v>2023</v>
      </c>
      <c r="N119" s="320"/>
      <c r="O119" s="320"/>
      <c r="P119" s="319" t="e">
        <f>нарххо!#REF!</f>
        <v>#REF!</v>
      </c>
      <c r="Q119" s="320"/>
      <c r="R119" s="320"/>
      <c r="S119" s="320"/>
      <c r="T119" s="320"/>
      <c r="U119" s="321"/>
      <c r="X119" s="27"/>
      <c r="Y119" s="19"/>
      <c r="Z119" s="19"/>
      <c r="AA119" s="19"/>
      <c r="AB119" s="19"/>
      <c r="AC119" s="19"/>
      <c r="AD119" s="19"/>
    </row>
    <row r="120" spans="1:31" ht="17.25" customHeight="1" x14ac:dyDescent="0.25">
      <c r="A120" s="47"/>
      <c r="B120" s="6"/>
      <c r="C120" s="11" t="str">
        <f>нарххо!C133</f>
        <v>20.02</v>
      </c>
      <c r="D120" s="11" t="e">
        <f>нарххо!#REF!</f>
        <v>#REF!</v>
      </c>
      <c r="E120" s="11" t="e">
        <f>нарххо!#REF!</f>
        <v>#REF!</v>
      </c>
      <c r="F120" s="11" t="e">
        <f>нарххо!#REF!</f>
        <v>#REF!</v>
      </c>
      <c r="G120" s="11" t="e">
        <f>нарххо!#REF!</f>
        <v>#REF!</v>
      </c>
      <c r="H120" s="11" t="e">
        <f>нарххо!#REF!</f>
        <v>#REF!</v>
      </c>
      <c r="I120" s="11" t="e">
        <f>нарххо!#REF!</f>
        <v>#REF!</v>
      </c>
      <c r="J120" s="11" t="e">
        <f>нарххо!#REF!</f>
        <v>#REF!</v>
      </c>
      <c r="K120" s="11" t="str">
        <f>нарххо!D133</f>
        <v>6.03</v>
      </c>
      <c r="L120" s="11" t="e">
        <f>нарххо!#REF!</f>
        <v>#REF!</v>
      </c>
      <c r="M120" s="11" t="str">
        <f>нарххо!J133</f>
        <v>20.02</v>
      </c>
      <c r="N120" s="11" t="e">
        <f>нарххо!#REF!</f>
        <v>#REF!</v>
      </c>
      <c r="O120" s="11" t="e">
        <f>нарххо!#REF!</f>
        <v>#REF!</v>
      </c>
      <c r="P120" s="11" t="e">
        <f>нарххо!#REF!</f>
        <v>#REF!</v>
      </c>
      <c r="Q120" s="11" t="e">
        <f>нарххо!#REF!</f>
        <v>#REF!</v>
      </c>
      <c r="R120" s="11" t="e">
        <f>нарххо!#REF!</f>
        <v>#REF!</v>
      </c>
      <c r="S120" s="11" t="e">
        <f>нарххо!#REF!</f>
        <v>#REF!</v>
      </c>
      <c r="T120" s="11" t="e">
        <f>нарххо!#REF!</f>
        <v>#REF!</v>
      </c>
      <c r="U120" s="11" t="e">
        <f>нарххо!#REF!</f>
        <v>#REF!</v>
      </c>
      <c r="Y120" s="19"/>
      <c r="Z120" s="19"/>
      <c r="AA120" s="19"/>
      <c r="AB120" s="19"/>
      <c r="AC120" s="19"/>
      <c r="AD120" s="19"/>
    </row>
    <row r="121" spans="1:31" ht="17.25" customHeight="1" x14ac:dyDescent="0.25">
      <c r="A121" s="43">
        <v>1</v>
      </c>
      <c r="B121" s="17" t="s">
        <v>36</v>
      </c>
      <c r="C121" s="12" t="e">
        <f>нарххо!#REF!</f>
        <v>#REF!</v>
      </c>
      <c r="D121" s="12" t="e">
        <f>нарххо!#REF!</f>
        <v>#REF!</v>
      </c>
      <c r="E121" s="12" t="e">
        <f>нарххо!#REF!</f>
        <v>#REF!</v>
      </c>
      <c r="F121" s="12" t="e">
        <f>нарххо!#REF!</f>
        <v>#REF!</v>
      </c>
      <c r="G121" s="12" t="e">
        <f>нарххо!#REF!</f>
        <v>#REF!</v>
      </c>
      <c r="H121" s="12" t="e">
        <f>нарххо!#REF!</f>
        <v>#REF!</v>
      </c>
      <c r="I121" s="12" t="e">
        <f>нарххо!#REF!</f>
        <v>#REF!</v>
      </c>
      <c r="J121" s="12" t="e">
        <f>нарххо!#REF!</f>
        <v>#REF!</v>
      </c>
      <c r="K121" s="12" t="e">
        <f>нарххо!#REF!</f>
        <v>#REF!</v>
      </c>
      <c r="L121" s="12" t="e">
        <f>нарххо!#REF!</f>
        <v>#REF!</v>
      </c>
      <c r="M121" s="138" t="e">
        <f>L121/C121*100</f>
        <v>#REF!</v>
      </c>
      <c r="N121" s="13" t="e">
        <f>L121/D121*100</f>
        <v>#REF!</v>
      </c>
      <c r="O121" s="13" t="e">
        <f>L121/E121*100</f>
        <v>#REF!</v>
      </c>
      <c r="P121" s="13" t="e">
        <f>L121/F121*100</f>
        <v>#REF!</v>
      </c>
      <c r="Q121" s="13" t="e">
        <f>L121/G121*100</f>
        <v>#REF!</v>
      </c>
      <c r="R121" s="13" t="e">
        <f>L121/H121*100</f>
        <v>#REF!</v>
      </c>
      <c r="S121" s="13" t="e">
        <f>L121/I121*100</f>
        <v>#REF!</v>
      </c>
      <c r="T121" s="13" t="e">
        <f>L121/J121*100</f>
        <v>#REF!</v>
      </c>
      <c r="U121" s="13" t="e">
        <f>L121/K121*100</f>
        <v>#REF!</v>
      </c>
      <c r="Y121" s="19"/>
      <c r="Z121" s="19"/>
      <c r="AA121" s="19"/>
      <c r="AB121" s="19"/>
      <c r="AC121" s="19"/>
      <c r="AD121" s="19"/>
    </row>
    <row r="122" spans="1:31" ht="16.5" customHeight="1" x14ac:dyDescent="0.25">
      <c r="A122" s="46">
        <v>2</v>
      </c>
      <c r="B122" s="15" t="s">
        <v>11</v>
      </c>
      <c r="C122" s="12">
        <f>нарххо!C135</f>
        <v>4.5</v>
      </c>
      <c r="D122" s="12" t="e">
        <f>нарххо!#REF!</f>
        <v>#REF!</v>
      </c>
      <c r="E122" s="12" t="e">
        <f>нарххо!#REF!</f>
        <v>#REF!</v>
      </c>
      <c r="F122" s="12" t="e">
        <f>нарххо!#REF!</f>
        <v>#REF!</v>
      </c>
      <c r="G122" s="12" t="e">
        <f>нарххо!#REF!</f>
        <v>#REF!</v>
      </c>
      <c r="H122" s="12" t="e">
        <f>нарххо!#REF!</f>
        <v>#REF!</v>
      </c>
      <c r="I122" s="12" t="e">
        <f>нарххо!#REF!</f>
        <v>#REF!</v>
      </c>
      <c r="J122" s="12" t="e">
        <f>нарххо!#REF!</f>
        <v>#REF!</v>
      </c>
      <c r="K122" s="12">
        <f>нарххо!D135</f>
        <v>4.5</v>
      </c>
      <c r="L122" s="12" t="e">
        <f>нарххо!#REF!</f>
        <v>#REF!</v>
      </c>
      <c r="M122" s="138" t="e">
        <f t="shared" ref="M122:M148" si="27">L122/C122*100</f>
        <v>#REF!</v>
      </c>
      <c r="N122" s="13" t="e">
        <f t="shared" ref="N122:N148" si="28">L122/D122*100</f>
        <v>#REF!</v>
      </c>
      <c r="O122" s="13" t="e">
        <f t="shared" ref="O122:O148" si="29">L122/E122*100</f>
        <v>#REF!</v>
      </c>
      <c r="P122" s="13" t="e">
        <f t="shared" ref="P122:P148" si="30">L122/F122*100</f>
        <v>#REF!</v>
      </c>
      <c r="Q122" s="13" t="e">
        <f t="shared" ref="Q122:Q148" si="31">L122/G122*100</f>
        <v>#REF!</v>
      </c>
      <c r="R122" s="13" t="e">
        <f t="shared" ref="R122:R148" si="32">L122/H122*100</f>
        <v>#REF!</v>
      </c>
      <c r="S122" s="13" t="e">
        <f t="shared" ref="S122:S148" si="33">L122/I122*100</f>
        <v>#REF!</v>
      </c>
      <c r="T122" s="13" t="e">
        <f t="shared" ref="T122:T148" si="34">L122/J122*100</f>
        <v>#REF!</v>
      </c>
      <c r="U122" s="13" t="e">
        <f t="shared" ref="U122:U148" si="35">L122/K122*100</f>
        <v>#REF!</v>
      </c>
      <c r="X122" s="26"/>
      <c r="Y122" s="19"/>
      <c r="Z122" s="19"/>
      <c r="AA122" s="19"/>
      <c r="AB122" s="19"/>
      <c r="AC122" s="19"/>
      <c r="AD122" s="19"/>
    </row>
    <row r="123" spans="1:31" ht="17.25" customHeight="1" x14ac:dyDescent="0.25">
      <c r="A123" s="43">
        <v>3</v>
      </c>
      <c r="B123" s="15" t="s">
        <v>38</v>
      </c>
      <c r="C123" s="12" t="e">
        <f>нарххо!#REF!</f>
        <v>#REF!</v>
      </c>
      <c r="D123" s="12" t="e">
        <f>нарххо!#REF!</f>
        <v>#REF!</v>
      </c>
      <c r="E123" s="12" t="e">
        <f>нарххо!#REF!</f>
        <v>#REF!</v>
      </c>
      <c r="F123" s="12" t="e">
        <f>нарххо!#REF!</f>
        <v>#REF!</v>
      </c>
      <c r="G123" s="12" t="e">
        <f>нарххо!#REF!</f>
        <v>#REF!</v>
      </c>
      <c r="H123" s="12" t="e">
        <f>нарххо!#REF!</f>
        <v>#REF!</v>
      </c>
      <c r="I123" s="12" t="e">
        <f>нарххо!#REF!</f>
        <v>#REF!</v>
      </c>
      <c r="J123" s="12" t="e">
        <f>нарххо!#REF!</f>
        <v>#REF!</v>
      </c>
      <c r="K123" s="12" t="e">
        <f>нарххо!#REF!</f>
        <v>#REF!</v>
      </c>
      <c r="L123" s="12" t="e">
        <f>нарххо!#REF!</f>
        <v>#REF!</v>
      </c>
      <c r="M123" s="138" t="e">
        <f t="shared" si="27"/>
        <v>#REF!</v>
      </c>
      <c r="N123" s="13" t="e">
        <f t="shared" si="28"/>
        <v>#REF!</v>
      </c>
      <c r="O123" s="13" t="e">
        <f t="shared" si="29"/>
        <v>#REF!</v>
      </c>
      <c r="P123" s="13" t="e">
        <f t="shared" si="30"/>
        <v>#REF!</v>
      </c>
      <c r="Q123" s="13" t="e">
        <f t="shared" si="31"/>
        <v>#REF!</v>
      </c>
      <c r="R123" s="13" t="e">
        <f t="shared" si="32"/>
        <v>#REF!</v>
      </c>
      <c r="S123" s="13" t="e">
        <f t="shared" si="33"/>
        <v>#REF!</v>
      </c>
      <c r="T123" s="13" t="e">
        <f t="shared" si="34"/>
        <v>#REF!</v>
      </c>
      <c r="U123" s="13" t="e">
        <f t="shared" si="35"/>
        <v>#REF!</v>
      </c>
      <c r="X123" s="26"/>
      <c r="Y123" s="19"/>
      <c r="Z123" s="19"/>
      <c r="AA123" s="19"/>
      <c r="AB123" s="19"/>
      <c r="AC123" s="19"/>
      <c r="AD123" s="19"/>
    </row>
    <row r="124" spans="1:31" ht="16.5" customHeight="1" x14ac:dyDescent="0.25">
      <c r="A124" s="46">
        <v>4</v>
      </c>
      <c r="B124" s="15" t="s">
        <v>35</v>
      </c>
      <c r="C124" s="12">
        <f>нарххо!C137</f>
        <v>3</v>
      </c>
      <c r="D124" s="12" t="e">
        <f>нарххо!#REF!</f>
        <v>#REF!</v>
      </c>
      <c r="E124" s="12" t="e">
        <f>нарххо!#REF!</f>
        <v>#REF!</v>
      </c>
      <c r="F124" s="12" t="e">
        <f>нарххо!#REF!</f>
        <v>#REF!</v>
      </c>
      <c r="G124" s="12" t="e">
        <f>нарххо!#REF!</f>
        <v>#REF!</v>
      </c>
      <c r="H124" s="12" t="e">
        <f>нарххо!#REF!</f>
        <v>#REF!</v>
      </c>
      <c r="I124" s="12" t="e">
        <f>нарххо!#REF!</f>
        <v>#REF!</v>
      </c>
      <c r="J124" s="12" t="e">
        <f>нарххо!#REF!</f>
        <v>#REF!</v>
      </c>
      <c r="K124" s="12">
        <f>нарххо!D137</f>
        <v>2.8</v>
      </c>
      <c r="L124" s="12" t="e">
        <f>нарххо!#REF!</f>
        <v>#REF!</v>
      </c>
      <c r="M124" s="138" t="e">
        <f t="shared" si="27"/>
        <v>#REF!</v>
      </c>
      <c r="N124" s="13" t="e">
        <f t="shared" si="28"/>
        <v>#REF!</v>
      </c>
      <c r="O124" s="13" t="e">
        <f t="shared" si="29"/>
        <v>#REF!</v>
      </c>
      <c r="P124" s="13" t="e">
        <f t="shared" si="30"/>
        <v>#REF!</v>
      </c>
      <c r="Q124" s="13" t="e">
        <f t="shared" si="31"/>
        <v>#REF!</v>
      </c>
      <c r="R124" s="13" t="e">
        <f t="shared" si="32"/>
        <v>#REF!</v>
      </c>
      <c r="S124" s="13" t="e">
        <f t="shared" si="33"/>
        <v>#REF!</v>
      </c>
      <c r="T124" s="13" t="e">
        <f t="shared" si="34"/>
        <v>#REF!</v>
      </c>
      <c r="U124" s="13" t="e">
        <f t="shared" si="35"/>
        <v>#REF!</v>
      </c>
      <c r="Y124" s="19"/>
      <c r="Z124" s="19"/>
      <c r="AA124" s="19"/>
      <c r="AB124" s="19"/>
      <c r="AC124" s="19"/>
      <c r="AD124" s="19"/>
    </row>
    <row r="125" spans="1:31" ht="16.5" customHeight="1" x14ac:dyDescent="0.25">
      <c r="A125" s="46">
        <v>5</v>
      </c>
      <c r="B125" s="15" t="s">
        <v>84</v>
      </c>
      <c r="C125" s="12">
        <f>нарххо!C138</f>
        <v>20</v>
      </c>
      <c r="D125" s="12" t="e">
        <f>нарххо!#REF!</f>
        <v>#REF!</v>
      </c>
      <c r="E125" s="12" t="e">
        <f>нарххо!#REF!</f>
        <v>#REF!</v>
      </c>
      <c r="F125" s="12" t="e">
        <f>нарххо!#REF!</f>
        <v>#REF!</v>
      </c>
      <c r="G125" s="12" t="e">
        <f>нарххо!#REF!</f>
        <v>#REF!</v>
      </c>
      <c r="H125" s="12" t="e">
        <f>нарххо!#REF!</f>
        <v>#REF!</v>
      </c>
      <c r="I125" s="12" t="e">
        <f>нарххо!#REF!</f>
        <v>#REF!</v>
      </c>
      <c r="J125" s="12" t="e">
        <f>нарххо!#REF!</f>
        <v>#REF!</v>
      </c>
      <c r="K125" s="12">
        <f>нарххо!D138</f>
        <v>20</v>
      </c>
      <c r="L125" s="12" t="e">
        <f>нарххо!#REF!</f>
        <v>#REF!</v>
      </c>
      <c r="M125" s="138" t="e">
        <f t="shared" si="27"/>
        <v>#REF!</v>
      </c>
      <c r="N125" s="13" t="e">
        <f t="shared" si="28"/>
        <v>#REF!</v>
      </c>
      <c r="O125" s="13" t="e">
        <f t="shared" si="29"/>
        <v>#REF!</v>
      </c>
      <c r="P125" s="13" t="e">
        <f t="shared" si="30"/>
        <v>#REF!</v>
      </c>
      <c r="Q125" s="13" t="e">
        <f t="shared" si="31"/>
        <v>#REF!</v>
      </c>
      <c r="R125" s="13" t="e">
        <f t="shared" si="32"/>
        <v>#REF!</v>
      </c>
      <c r="S125" s="13" t="e">
        <f t="shared" si="33"/>
        <v>#REF!</v>
      </c>
      <c r="T125" s="13" t="e">
        <f t="shared" si="34"/>
        <v>#REF!</v>
      </c>
      <c r="U125" s="13" t="e">
        <f t="shared" si="35"/>
        <v>#REF!</v>
      </c>
      <c r="Y125" s="19"/>
      <c r="Z125" s="19"/>
      <c r="AA125" s="19"/>
      <c r="AB125" s="19"/>
      <c r="AC125" s="19"/>
      <c r="AD125" s="19"/>
    </row>
    <row r="126" spans="1:31" ht="16.5" customHeight="1" x14ac:dyDescent="0.25">
      <c r="A126" s="46">
        <v>6</v>
      </c>
      <c r="B126" s="15" t="s">
        <v>83</v>
      </c>
      <c r="C126" s="12">
        <f>нарххо!C139</f>
        <v>16</v>
      </c>
      <c r="D126" s="12" t="e">
        <f>нарххо!#REF!</f>
        <v>#REF!</v>
      </c>
      <c r="E126" s="12" t="e">
        <f>нарххо!#REF!</f>
        <v>#REF!</v>
      </c>
      <c r="F126" s="12" t="e">
        <f>нарххо!#REF!</f>
        <v>#REF!</v>
      </c>
      <c r="G126" s="12" t="e">
        <f>нарххо!#REF!</f>
        <v>#REF!</v>
      </c>
      <c r="H126" s="12" t="e">
        <f>нарххо!#REF!</f>
        <v>#REF!</v>
      </c>
      <c r="I126" s="12" t="e">
        <f>нарххо!#REF!</f>
        <v>#REF!</v>
      </c>
      <c r="J126" s="12" t="e">
        <f>нарххо!#REF!</f>
        <v>#REF!</v>
      </c>
      <c r="K126" s="12">
        <f>нарххо!D139</f>
        <v>16</v>
      </c>
      <c r="L126" s="12" t="e">
        <f>нарххо!#REF!</f>
        <v>#REF!</v>
      </c>
      <c r="M126" s="138" t="e">
        <f t="shared" si="27"/>
        <v>#REF!</v>
      </c>
      <c r="N126" s="13" t="e">
        <f t="shared" si="28"/>
        <v>#REF!</v>
      </c>
      <c r="O126" s="13" t="e">
        <f t="shared" si="29"/>
        <v>#REF!</v>
      </c>
      <c r="P126" s="13" t="e">
        <f t="shared" si="30"/>
        <v>#REF!</v>
      </c>
      <c r="Q126" s="13" t="e">
        <f t="shared" si="31"/>
        <v>#REF!</v>
      </c>
      <c r="R126" s="13" t="e">
        <f t="shared" si="32"/>
        <v>#REF!</v>
      </c>
      <c r="S126" s="13" t="e">
        <f t="shared" si="33"/>
        <v>#REF!</v>
      </c>
      <c r="T126" s="13" t="e">
        <f t="shared" si="34"/>
        <v>#REF!</v>
      </c>
      <c r="U126" s="13" t="e">
        <f t="shared" si="35"/>
        <v>#REF!</v>
      </c>
      <c r="X126" s="27"/>
      <c r="Y126" s="19"/>
      <c r="Z126" s="19"/>
      <c r="AA126" s="19"/>
      <c r="AB126" s="19"/>
      <c r="AC126" s="19"/>
      <c r="AD126" s="19"/>
    </row>
    <row r="127" spans="1:31" ht="16.5" customHeight="1" x14ac:dyDescent="0.25">
      <c r="A127" s="46">
        <v>7</v>
      </c>
      <c r="B127" s="15" t="s">
        <v>90</v>
      </c>
      <c r="C127" s="12">
        <f>нарххо!C140</f>
        <v>8</v>
      </c>
      <c r="D127" s="12" t="e">
        <f>нарххо!#REF!</f>
        <v>#REF!</v>
      </c>
      <c r="E127" s="12" t="e">
        <f>нарххо!#REF!</f>
        <v>#REF!</v>
      </c>
      <c r="F127" s="12" t="e">
        <f>нарххо!#REF!</f>
        <v>#REF!</v>
      </c>
      <c r="G127" s="12" t="e">
        <f>нарххо!#REF!</f>
        <v>#REF!</v>
      </c>
      <c r="H127" s="12" t="e">
        <f>нарххо!#REF!</f>
        <v>#REF!</v>
      </c>
      <c r="I127" s="12" t="e">
        <f>нарххо!#REF!</f>
        <v>#REF!</v>
      </c>
      <c r="J127" s="12" t="e">
        <f>нарххо!#REF!</f>
        <v>#REF!</v>
      </c>
      <c r="K127" s="12">
        <f>нарххо!D140</f>
        <v>8.5</v>
      </c>
      <c r="L127" s="12" t="e">
        <f>нарххо!#REF!</f>
        <v>#REF!</v>
      </c>
      <c r="M127" s="138" t="e">
        <f t="shared" si="27"/>
        <v>#REF!</v>
      </c>
      <c r="N127" s="13" t="e">
        <f t="shared" si="28"/>
        <v>#REF!</v>
      </c>
      <c r="O127" s="13" t="e">
        <f t="shared" si="29"/>
        <v>#REF!</v>
      </c>
      <c r="P127" s="13" t="e">
        <f t="shared" si="30"/>
        <v>#REF!</v>
      </c>
      <c r="Q127" s="13" t="e">
        <f t="shared" si="31"/>
        <v>#REF!</v>
      </c>
      <c r="R127" s="13" t="e">
        <f t="shared" si="32"/>
        <v>#REF!</v>
      </c>
      <c r="S127" s="13" t="e">
        <f t="shared" si="33"/>
        <v>#REF!</v>
      </c>
      <c r="T127" s="13" t="e">
        <f t="shared" si="34"/>
        <v>#REF!</v>
      </c>
      <c r="U127" s="13" t="e">
        <f t="shared" si="35"/>
        <v>#REF!</v>
      </c>
      <c r="X127" s="27"/>
    </row>
    <row r="128" spans="1:31" ht="16.5" customHeight="1" x14ac:dyDescent="0.25">
      <c r="A128" s="46">
        <v>8</v>
      </c>
      <c r="B128" s="15" t="s">
        <v>42</v>
      </c>
      <c r="C128" s="12">
        <f>нарххо!C141</f>
        <v>16.5</v>
      </c>
      <c r="D128" s="12" t="e">
        <f>нарххо!#REF!</f>
        <v>#REF!</v>
      </c>
      <c r="E128" s="12" t="e">
        <f>нарххо!#REF!</f>
        <v>#REF!</v>
      </c>
      <c r="F128" s="12" t="e">
        <f>нарххо!#REF!</f>
        <v>#REF!</v>
      </c>
      <c r="G128" s="12" t="e">
        <f>нарххо!#REF!</f>
        <v>#REF!</v>
      </c>
      <c r="H128" s="12" t="e">
        <f>нарххо!#REF!</f>
        <v>#REF!</v>
      </c>
      <c r="I128" s="12" t="e">
        <f>нарххо!#REF!</f>
        <v>#REF!</v>
      </c>
      <c r="J128" s="12" t="e">
        <f>нарххо!#REF!</f>
        <v>#REF!</v>
      </c>
      <c r="K128" s="12">
        <f>нарххо!D141</f>
        <v>16.5</v>
      </c>
      <c r="L128" s="12" t="e">
        <f>нарххо!#REF!</f>
        <v>#REF!</v>
      </c>
      <c r="M128" s="138" t="e">
        <f t="shared" si="27"/>
        <v>#REF!</v>
      </c>
      <c r="N128" s="13" t="e">
        <f t="shared" si="28"/>
        <v>#REF!</v>
      </c>
      <c r="O128" s="13" t="e">
        <f t="shared" si="29"/>
        <v>#REF!</v>
      </c>
      <c r="P128" s="13" t="e">
        <f t="shared" si="30"/>
        <v>#REF!</v>
      </c>
      <c r="Q128" s="13" t="e">
        <f t="shared" si="31"/>
        <v>#REF!</v>
      </c>
      <c r="R128" s="13" t="e">
        <f t="shared" si="32"/>
        <v>#REF!</v>
      </c>
      <c r="S128" s="13" t="e">
        <f t="shared" si="33"/>
        <v>#REF!</v>
      </c>
      <c r="T128" s="13" t="e">
        <f t="shared" si="34"/>
        <v>#REF!</v>
      </c>
      <c r="U128" s="13" t="e">
        <f t="shared" si="35"/>
        <v>#REF!</v>
      </c>
      <c r="X128" s="27"/>
    </row>
    <row r="129" spans="1:29" ht="17.25" customHeight="1" x14ac:dyDescent="0.25">
      <c r="A129" s="46">
        <v>9</v>
      </c>
      <c r="B129" s="15" t="s">
        <v>24</v>
      </c>
      <c r="C129" s="12">
        <f>нарххо!C142</f>
        <v>19</v>
      </c>
      <c r="D129" s="12" t="e">
        <f>нарххо!#REF!</f>
        <v>#REF!</v>
      </c>
      <c r="E129" s="12" t="e">
        <f>нарххо!#REF!</f>
        <v>#REF!</v>
      </c>
      <c r="F129" s="12" t="e">
        <f>нарххо!#REF!</f>
        <v>#REF!</v>
      </c>
      <c r="G129" s="12" t="e">
        <f>нарххо!#REF!</f>
        <v>#REF!</v>
      </c>
      <c r="H129" s="12" t="e">
        <f>нарххо!#REF!</f>
        <v>#REF!</v>
      </c>
      <c r="I129" s="12" t="e">
        <f>нарххо!#REF!</f>
        <v>#REF!</v>
      </c>
      <c r="J129" s="12" t="e">
        <f>нарххо!#REF!</f>
        <v>#REF!</v>
      </c>
      <c r="K129" s="12">
        <f>нарххо!D142</f>
        <v>19</v>
      </c>
      <c r="L129" s="12" t="e">
        <f>нарххо!#REF!</f>
        <v>#REF!</v>
      </c>
      <c r="M129" s="138" t="e">
        <f t="shared" si="27"/>
        <v>#REF!</v>
      </c>
      <c r="N129" s="13" t="e">
        <f t="shared" si="28"/>
        <v>#REF!</v>
      </c>
      <c r="O129" s="13" t="e">
        <f t="shared" si="29"/>
        <v>#REF!</v>
      </c>
      <c r="P129" s="13" t="e">
        <f t="shared" si="30"/>
        <v>#REF!</v>
      </c>
      <c r="Q129" s="13" t="e">
        <f t="shared" si="31"/>
        <v>#REF!</v>
      </c>
      <c r="R129" s="13" t="e">
        <f t="shared" si="32"/>
        <v>#REF!</v>
      </c>
      <c r="S129" s="13" t="e">
        <f t="shared" si="33"/>
        <v>#REF!</v>
      </c>
      <c r="T129" s="13" t="e">
        <f t="shared" si="34"/>
        <v>#REF!</v>
      </c>
      <c r="U129" s="13" t="e">
        <f t="shared" si="35"/>
        <v>#REF!</v>
      </c>
      <c r="X129" s="27"/>
    </row>
    <row r="130" spans="1:29" ht="17.25" customHeight="1" x14ac:dyDescent="0.25">
      <c r="A130" s="46">
        <v>10</v>
      </c>
      <c r="B130" s="15" t="s">
        <v>25</v>
      </c>
      <c r="C130" s="12">
        <f>нарххо!C144</f>
        <v>58</v>
      </c>
      <c r="D130" s="12" t="e">
        <f>нарххо!#REF!</f>
        <v>#REF!</v>
      </c>
      <c r="E130" s="12" t="e">
        <f>нарххо!#REF!</f>
        <v>#REF!</v>
      </c>
      <c r="F130" s="12" t="e">
        <f>нарххо!#REF!</f>
        <v>#REF!</v>
      </c>
      <c r="G130" s="12" t="e">
        <f>нарххо!#REF!</f>
        <v>#REF!</v>
      </c>
      <c r="H130" s="12" t="e">
        <f>нарххо!#REF!</f>
        <v>#REF!</v>
      </c>
      <c r="I130" s="12" t="e">
        <f>нарххо!#REF!</f>
        <v>#REF!</v>
      </c>
      <c r="J130" s="12" t="e">
        <f>нарххо!#REF!</f>
        <v>#REF!</v>
      </c>
      <c r="K130" s="12">
        <f>нарххо!D144</f>
        <v>58</v>
      </c>
      <c r="L130" s="12" t="e">
        <f>нарххо!#REF!</f>
        <v>#REF!</v>
      </c>
      <c r="M130" s="138" t="e">
        <f t="shared" si="27"/>
        <v>#REF!</v>
      </c>
      <c r="N130" s="13" t="e">
        <f t="shared" si="28"/>
        <v>#REF!</v>
      </c>
      <c r="O130" s="13" t="e">
        <f t="shared" si="29"/>
        <v>#REF!</v>
      </c>
      <c r="P130" s="13" t="e">
        <f t="shared" si="30"/>
        <v>#REF!</v>
      </c>
      <c r="Q130" s="13" t="e">
        <f t="shared" si="31"/>
        <v>#REF!</v>
      </c>
      <c r="R130" s="13" t="e">
        <f t="shared" si="32"/>
        <v>#REF!</v>
      </c>
      <c r="S130" s="13" t="e">
        <f t="shared" si="33"/>
        <v>#REF!</v>
      </c>
      <c r="T130" s="13" t="e">
        <f t="shared" si="34"/>
        <v>#REF!</v>
      </c>
      <c r="U130" s="13" t="e">
        <f t="shared" si="35"/>
        <v>#REF!</v>
      </c>
    </row>
    <row r="131" spans="1:29" ht="17.25" customHeight="1" x14ac:dyDescent="0.25">
      <c r="A131" s="46">
        <v>11</v>
      </c>
      <c r="B131" s="15" t="s">
        <v>26</v>
      </c>
      <c r="C131" s="12">
        <f>нарххо!C145</f>
        <v>60</v>
      </c>
      <c r="D131" s="12" t="e">
        <f>нарххо!#REF!</f>
        <v>#REF!</v>
      </c>
      <c r="E131" s="12" t="e">
        <f>нарххо!#REF!</f>
        <v>#REF!</v>
      </c>
      <c r="F131" s="12" t="e">
        <f>нарххо!#REF!</f>
        <v>#REF!</v>
      </c>
      <c r="G131" s="12" t="e">
        <f>нарххо!#REF!</f>
        <v>#REF!</v>
      </c>
      <c r="H131" s="12" t="e">
        <f>нарххо!#REF!</f>
        <v>#REF!</v>
      </c>
      <c r="I131" s="12" t="e">
        <f>нарххо!#REF!</f>
        <v>#REF!</v>
      </c>
      <c r="J131" s="12" t="e">
        <f>нарххо!#REF!</f>
        <v>#REF!</v>
      </c>
      <c r="K131" s="12">
        <f>нарххо!D145</f>
        <v>60</v>
      </c>
      <c r="L131" s="12" t="e">
        <f>нарххо!#REF!</f>
        <v>#REF!</v>
      </c>
      <c r="M131" s="138" t="e">
        <f t="shared" si="27"/>
        <v>#REF!</v>
      </c>
      <c r="N131" s="13" t="e">
        <f t="shared" si="28"/>
        <v>#REF!</v>
      </c>
      <c r="O131" s="13" t="e">
        <f t="shared" si="29"/>
        <v>#REF!</v>
      </c>
      <c r="P131" s="13" t="e">
        <f t="shared" si="30"/>
        <v>#REF!</v>
      </c>
      <c r="Q131" s="13" t="e">
        <f t="shared" si="31"/>
        <v>#REF!</v>
      </c>
      <c r="R131" s="13" t="e">
        <f t="shared" si="32"/>
        <v>#REF!</v>
      </c>
      <c r="S131" s="13" t="e">
        <f t="shared" si="33"/>
        <v>#REF!</v>
      </c>
      <c r="T131" s="13" t="e">
        <f t="shared" si="34"/>
        <v>#REF!</v>
      </c>
      <c r="U131" s="13" t="e">
        <f t="shared" si="35"/>
        <v>#REF!</v>
      </c>
    </row>
    <row r="132" spans="1:29" ht="16.5" customHeight="1" x14ac:dyDescent="0.25">
      <c r="A132" s="46">
        <v>12</v>
      </c>
      <c r="B132" s="15" t="s">
        <v>1</v>
      </c>
      <c r="C132" s="12">
        <f>нарххо!C146</f>
        <v>5.5</v>
      </c>
      <c r="D132" s="12" t="e">
        <f>нарххо!#REF!</f>
        <v>#REF!</v>
      </c>
      <c r="E132" s="12" t="e">
        <f>нарххо!#REF!</f>
        <v>#REF!</v>
      </c>
      <c r="F132" s="12" t="e">
        <f>нарххо!#REF!</f>
        <v>#REF!</v>
      </c>
      <c r="G132" s="12" t="e">
        <f>нарххо!#REF!</f>
        <v>#REF!</v>
      </c>
      <c r="H132" s="12" t="e">
        <f>нарххо!#REF!</f>
        <v>#REF!</v>
      </c>
      <c r="I132" s="12" t="e">
        <f>нарххо!#REF!</f>
        <v>#REF!</v>
      </c>
      <c r="J132" s="12" t="e">
        <f>нарххо!#REF!</f>
        <v>#REF!</v>
      </c>
      <c r="K132" s="12">
        <f>нарххо!D146</f>
        <v>5.5</v>
      </c>
      <c r="L132" s="12" t="e">
        <f>нарххо!#REF!</f>
        <v>#REF!</v>
      </c>
      <c r="M132" s="138" t="e">
        <f t="shared" si="27"/>
        <v>#REF!</v>
      </c>
      <c r="N132" s="13" t="e">
        <f t="shared" si="28"/>
        <v>#REF!</v>
      </c>
      <c r="O132" s="13" t="e">
        <f t="shared" si="29"/>
        <v>#REF!</v>
      </c>
      <c r="P132" s="13" t="e">
        <f t="shared" si="30"/>
        <v>#REF!</v>
      </c>
      <c r="Q132" s="13" t="e">
        <f t="shared" si="31"/>
        <v>#REF!</v>
      </c>
      <c r="R132" s="13" t="e">
        <f t="shared" si="32"/>
        <v>#REF!</v>
      </c>
      <c r="S132" s="13" t="e">
        <f t="shared" si="33"/>
        <v>#REF!</v>
      </c>
      <c r="T132" s="13" t="e">
        <f t="shared" si="34"/>
        <v>#REF!</v>
      </c>
      <c r="U132" s="13" t="e">
        <f t="shared" si="35"/>
        <v>#REF!</v>
      </c>
    </row>
    <row r="133" spans="1:29" ht="17.25" customHeight="1" x14ac:dyDescent="0.25">
      <c r="A133" s="46">
        <v>13</v>
      </c>
      <c r="B133" s="15" t="s">
        <v>2</v>
      </c>
      <c r="C133" s="12">
        <f>нарххо!C147</f>
        <v>13</v>
      </c>
      <c r="D133" s="12" t="e">
        <f>нарххо!#REF!</f>
        <v>#REF!</v>
      </c>
      <c r="E133" s="12" t="e">
        <f>нарххо!#REF!</f>
        <v>#REF!</v>
      </c>
      <c r="F133" s="12" t="e">
        <f>нарххо!#REF!</f>
        <v>#REF!</v>
      </c>
      <c r="G133" s="12" t="e">
        <f>нарххо!#REF!</f>
        <v>#REF!</v>
      </c>
      <c r="H133" s="12" t="e">
        <f>нарххо!#REF!</f>
        <v>#REF!</v>
      </c>
      <c r="I133" s="12" t="e">
        <f>нарххо!#REF!</f>
        <v>#REF!</v>
      </c>
      <c r="J133" s="12" t="e">
        <f>нарххо!#REF!</f>
        <v>#REF!</v>
      </c>
      <c r="K133" s="12">
        <f>нарххо!D147</f>
        <v>13</v>
      </c>
      <c r="L133" s="12" t="e">
        <f>нарххо!#REF!</f>
        <v>#REF!</v>
      </c>
      <c r="M133" s="138" t="e">
        <f t="shared" si="27"/>
        <v>#REF!</v>
      </c>
      <c r="N133" s="13" t="e">
        <f t="shared" si="28"/>
        <v>#REF!</v>
      </c>
      <c r="O133" s="13" t="e">
        <f t="shared" si="29"/>
        <v>#REF!</v>
      </c>
      <c r="P133" s="13" t="e">
        <f t="shared" si="30"/>
        <v>#REF!</v>
      </c>
      <c r="Q133" s="13" t="e">
        <f t="shared" si="31"/>
        <v>#REF!</v>
      </c>
      <c r="R133" s="13" t="e">
        <f t="shared" si="32"/>
        <v>#REF!</v>
      </c>
      <c r="S133" s="13" t="e">
        <f t="shared" si="33"/>
        <v>#REF!</v>
      </c>
      <c r="T133" s="13" t="e">
        <f t="shared" si="34"/>
        <v>#REF!</v>
      </c>
      <c r="U133" s="13" t="e">
        <f t="shared" si="35"/>
        <v>#REF!</v>
      </c>
    </row>
    <row r="134" spans="1:29" ht="16.5" customHeight="1" x14ac:dyDescent="0.25">
      <c r="A134" s="46">
        <v>14</v>
      </c>
      <c r="B134" s="15" t="s">
        <v>3</v>
      </c>
      <c r="C134" s="12">
        <f>нарххо!C148</f>
        <v>11</v>
      </c>
      <c r="D134" s="12" t="e">
        <f>нарххо!#REF!</f>
        <v>#REF!</v>
      </c>
      <c r="E134" s="12" t="e">
        <f>нарххо!#REF!</f>
        <v>#REF!</v>
      </c>
      <c r="F134" s="12" t="e">
        <f>нарххо!#REF!</f>
        <v>#REF!</v>
      </c>
      <c r="G134" s="12" t="e">
        <f>нарххо!#REF!</f>
        <v>#REF!</v>
      </c>
      <c r="H134" s="12" t="e">
        <f>нарххо!#REF!</f>
        <v>#REF!</v>
      </c>
      <c r="I134" s="12" t="e">
        <f>нарххо!#REF!</f>
        <v>#REF!</v>
      </c>
      <c r="J134" s="12" t="e">
        <f>нарххо!#REF!</f>
        <v>#REF!</v>
      </c>
      <c r="K134" s="12">
        <f>нарххо!D148</f>
        <v>11</v>
      </c>
      <c r="L134" s="12" t="e">
        <f>нарххо!#REF!</f>
        <v>#REF!</v>
      </c>
      <c r="M134" s="138" t="e">
        <f t="shared" si="27"/>
        <v>#REF!</v>
      </c>
      <c r="N134" s="13" t="e">
        <f t="shared" si="28"/>
        <v>#REF!</v>
      </c>
      <c r="O134" s="13" t="e">
        <f t="shared" si="29"/>
        <v>#REF!</v>
      </c>
      <c r="P134" s="13" t="e">
        <f t="shared" si="30"/>
        <v>#REF!</v>
      </c>
      <c r="Q134" s="13" t="e">
        <f t="shared" si="31"/>
        <v>#REF!</v>
      </c>
      <c r="R134" s="13" t="e">
        <f t="shared" si="32"/>
        <v>#REF!</v>
      </c>
      <c r="S134" s="13" t="e">
        <f t="shared" si="33"/>
        <v>#REF!</v>
      </c>
      <c r="T134" s="13" t="e">
        <f t="shared" si="34"/>
        <v>#REF!</v>
      </c>
      <c r="U134" s="13" t="e">
        <f t="shared" si="35"/>
        <v>#REF!</v>
      </c>
    </row>
    <row r="135" spans="1:29" ht="18" customHeight="1" x14ac:dyDescent="0.25">
      <c r="A135" s="14">
        <v>15</v>
      </c>
      <c r="B135" s="15" t="s">
        <v>91</v>
      </c>
      <c r="C135" s="12">
        <f>нарххо!C149</f>
        <v>35</v>
      </c>
      <c r="D135" s="12" t="e">
        <f>нарххо!#REF!</f>
        <v>#REF!</v>
      </c>
      <c r="E135" s="12" t="e">
        <f>нарххо!#REF!</f>
        <v>#REF!</v>
      </c>
      <c r="F135" s="12" t="e">
        <f>нарххо!#REF!</f>
        <v>#REF!</v>
      </c>
      <c r="G135" s="12" t="e">
        <f>нарххо!#REF!</f>
        <v>#REF!</v>
      </c>
      <c r="H135" s="12" t="e">
        <f>нарххо!#REF!</f>
        <v>#REF!</v>
      </c>
      <c r="I135" s="12" t="e">
        <f>нарххо!#REF!</f>
        <v>#REF!</v>
      </c>
      <c r="J135" s="12" t="e">
        <f>нарххо!#REF!</f>
        <v>#REF!</v>
      </c>
      <c r="K135" s="12">
        <f>нарххо!D149</f>
        <v>35</v>
      </c>
      <c r="L135" s="12" t="e">
        <f>нарххо!#REF!</f>
        <v>#REF!</v>
      </c>
      <c r="M135" s="138" t="e">
        <f t="shared" si="27"/>
        <v>#REF!</v>
      </c>
      <c r="N135" s="13" t="e">
        <f t="shared" si="28"/>
        <v>#REF!</v>
      </c>
      <c r="O135" s="13" t="e">
        <f t="shared" si="29"/>
        <v>#REF!</v>
      </c>
      <c r="P135" s="13" t="e">
        <f t="shared" si="30"/>
        <v>#REF!</v>
      </c>
      <c r="Q135" s="13" t="e">
        <f t="shared" si="31"/>
        <v>#REF!</v>
      </c>
      <c r="R135" s="13" t="e">
        <f t="shared" si="32"/>
        <v>#REF!</v>
      </c>
      <c r="S135" s="13" t="e">
        <f t="shared" si="33"/>
        <v>#REF!</v>
      </c>
      <c r="T135" s="13" t="e">
        <f t="shared" si="34"/>
        <v>#REF!</v>
      </c>
      <c r="U135" s="13" t="e">
        <f t="shared" si="35"/>
        <v>#REF!</v>
      </c>
    </row>
    <row r="136" spans="1:29" ht="17.25" customHeight="1" x14ac:dyDescent="0.25">
      <c r="A136" s="14">
        <v>16</v>
      </c>
      <c r="B136" s="15" t="s">
        <v>52</v>
      </c>
      <c r="C136" s="12">
        <f>нарххо!C150</f>
        <v>45</v>
      </c>
      <c r="D136" s="12" t="e">
        <f>нарххо!#REF!</f>
        <v>#REF!</v>
      </c>
      <c r="E136" s="12" t="e">
        <f>нарххо!#REF!</f>
        <v>#REF!</v>
      </c>
      <c r="F136" s="12" t="e">
        <f>нарххо!#REF!</f>
        <v>#REF!</v>
      </c>
      <c r="G136" s="12" t="e">
        <f>нарххо!#REF!</f>
        <v>#REF!</v>
      </c>
      <c r="H136" s="12" t="e">
        <f>нарххо!#REF!</f>
        <v>#REF!</v>
      </c>
      <c r="I136" s="12" t="e">
        <f>нарххо!#REF!</f>
        <v>#REF!</v>
      </c>
      <c r="J136" s="12" t="e">
        <f>нарххо!#REF!</f>
        <v>#REF!</v>
      </c>
      <c r="K136" s="12">
        <f>нарххо!D150</f>
        <v>45</v>
      </c>
      <c r="L136" s="12" t="e">
        <f>нарххо!#REF!</f>
        <v>#REF!</v>
      </c>
      <c r="M136" s="138" t="e">
        <f t="shared" si="27"/>
        <v>#REF!</v>
      </c>
      <c r="N136" s="13" t="e">
        <f t="shared" si="28"/>
        <v>#REF!</v>
      </c>
      <c r="O136" s="13" t="e">
        <f t="shared" si="29"/>
        <v>#REF!</v>
      </c>
      <c r="P136" s="13" t="e">
        <f t="shared" si="30"/>
        <v>#REF!</v>
      </c>
      <c r="Q136" s="13" t="e">
        <f t="shared" si="31"/>
        <v>#REF!</v>
      </c>
      <c r="R136" s="13" t="e">
        <f t="shared" si="32"/>
        <v>#REF!</v>
      </c>
      <c r="S136" s="13" t="e">
        <f t="shared" si="33"/>
        <v>#REF!</v>
      </c>
      <c r="T136" s="13" t="e">
        <f t="shared" si="34"/>
        <v>#REF!</v>
      </c>
      <c r="U136" s="13" t="e">
        <f t="shared" si="35"/>
        <v>#REF!</v>
      </c>
      <c r="X136" s="19"/>
      <c r="AB136" s="125"/>
      <c r="AC136" s="125"/>
    </row>
    <row r="137" spans="1:29" ht="17.25" customHeight="1" x14ac:dyDescent="0.25">
      <c r="A137" s="14">
        <v>17</v>
      </c>
      <c r="B137" s="15" t="s">
        <v>39</v>
      </c>
      <c r="C137" s="12">
        <f>нарххо!C151</f>
        <v>5.7</v>
      </c>
      <c r="D137" s="12" t="e">
        <f>нарххо!#REF!</f>
        <v>#REF!</v>
      </c>
      <c r="E137" s="12" t="e">
        <f>нарххо!#REF!</f>
        <v>#REF!</v>
      </c>
      <c r="F137" s="12" t="e">
        <f>нарххо!#REF!</f>
        <v>#REF!</v>
      </c>
      <c r="G137" s="12" t="e">
        <f>нарххо!#REF!</f>
        <v>#REF!</v>
      </c>
      <c r="H137" s="12" t="e">
        <f>нарххо!#REF!</f>
        <v>#REF!</v>
      </c>
      <c r="I137" s="12" t="e">
        <f>нарххо!#REF!</f>
        <v>#REF!</v>
      </c>
      <c r="J137" s="12" t="e">
        <f>нарххо!#REF!</f>
        <v>#REF!</v>
      </c>
      <c r="K137" s="12">
        <f>нарххо!D151</f>
        <v>5.7</v>
      </c>
      <c r="L137" s="12" t="e">
        <f>нарххо!#REF!</f>
        <v>#REF!</v>
      </c>
      <c r="M137" s="138" t="e">
        <f t="shared" si="27"/>
        <v>#REF!</v>
      </c>
      <c r="N137" s="13" t="e">
        <f t="shared" si="28"/>
        <v>#REF!</v>
      </c>
      <c r="O137" s="13" t="e">
        <f t="shared" si="29"/>
        <v>#REF!</v>
      </c>
      <c r="P137" s="13" t="e">
        <f t="shared" si="30"/>
        <v>#REF!</v>
      </c>
      <c r="Q137" s="13" t="e">
        <f t="shared" si="31"/>
        <v>#REF!</v>
      </c>
      <c r="R137" s="13" t="e">
        <f t="shared" si="32"/>
        <v>#REF!</v>
      </c>
      <c r="S137" s="13" t="e">
        <f t="shared" si="33"/>
        <v>#REF!</v>
      </c>
      <c r="T137" s="13" t="e">
        <f t="shared" si="34"/>
        <v>#REF!</v>
      </c>
      <c r="U137" s="13" t="e">
        <f t="shared" si="35"/>
        <v>#REF!</v>
      </c>
      <c r="X137" s="19"/>
      <c r="AB137" s="125"/>
      <c r="AC137" s="125"/>
    </row>
    <row r="138" spans="1:29" ht="17.25" customHeight="1" x14ac:dyDescent="0.25">
      <c r="A138" s="14">
        <v>18</v>
      </c>
      <c r="B138" s="15" t="s">
        <v>4</v>
      </c>
      <c r="C138" s="12">
        <f>нарххо!C153</f>
        <v>5.4</v>
      </c>
      <c r="D138" s="12" t="e">
        <f>нарххо!#REF!</f>
        <v>#REF!</v>
      </c>
      <c r="E138" s="12" t="e">
        <f>нарххо!#REF!</f>
        <v>#REF!</v>
      </c>
      <c r="F138" s="12" t="e">
        <f>нарххо!#REF!</f>
        <v>#REF!</v>
      </c>
      <c r="G138" s="12" t="e">
        <f>нарххо!#REF!</f>
        <v>#REF!</v>
      </c>
      <c r="H138" s="12" t="e">
        <f>нарххо!#REF!</f>
        <v>#REF!</v>
      </c>
      <c r="I138" s="12" t="e">
        <f>нарххо!#REF!</f>
        <v>#REF!</v>
      </c>
      <c r="J138" s="12" t="e">
        <f>нарххо!#REF!</f>
        <v>#REF!</v>
      </c>
      <c r="K138" s="12">
        <f>нарххо!D153</f>
        <v>5.4</v>
      </c>
      <c r="L138" s="12" t="e">
        <f>нарххо!#REF!</f>
        <v>#REF!</v>
      </c>
      <c r="M138" s="138" t="e">
        <f t="shared" si="27"/>
        <v>#REF!</v>
      </c>
      <c r="N138" s="13" t="e">
        <f t="shared" si="28"/>
        <v>#REF!</v>
      </c>
      <c r="O138" s="13" t="e">
        <f t="shared" si="29"/>
        <v>#REF!</v>
      </c>
      <c r="P138" s="13" t="e">
        <f t="shared" si="30"/>
        <v>#REF!</v>
      </c>
      <c r="Q138" s="13" t="e">
        <f t="shared" si="31"/>
        <v>#REF!</v>
      </c>
      <c r="R138" s="13" t="e">
        <f t="shared" si="32"/>
        <v>#REF!</v>
      </c>
      <c r="S138" s="13" t="e">
        <f t="shared" si="33"/>
        <v>#REF!</v>
      </c>
      <c r="T138" s="13" t="e">
        <f t="shared" si="34"/>
        <v>#REF!</v>
      </c>
      <c r="U138" s="13" t="e">
        <f t="shared" si="35"/>
        <v>#REF!</v>
      </c>
      <c r="X138" s="19"/>
      <c r="AB138" s="125"/>
      <c r="AC138" s="125"/>
    </row>
    <row r="139" spans="1:29" ht="17.25" customHeight="1" x14ac:dyDescent="0.25">
      <c r="A139" s="14">
        <v>19</v>
      </c>
      <c r="B139" s="15" t="s">
        <v>21</v>
      </c>
      <c r="C139" s="12">
        <f>нарххо!C154</f>
        <v>18</v>
      </c>
      <c r="D139" s="12" t="e">
        <f>нарххо!#REF!</f>
        <v>#REF!</v>
      </c>
      <c r="E139" s="12" t="e">
        <f>нарххо!#REF!</f>
        <v>#REF!</v>
      </c>
      <c r="F139" s="12" t="e">
        <f>нарххо!#REF!</f>
        <v>#REF!</v>
      </c>
      <c r="G139" s="12" t="e">
        <f>нарххо!#REF!</f>
        <v>#REF!</v>
      </c>
      <c r="H139" s="12" t="e">
        <f>нарххо!#REF!</f>
        <v>#REF!</v>
      </c>
      <c r="I139" s="12" t="e">
        <f>нарххо!#REF!</f>
        <v>#REF!</v>
      </c>
      <c r="J139" s="12" t="e">
        <f>нарххо!#REF!</f>
        <v>#REF!</v>
      </c>
      <c r="K139" s="12">
        <f>нарххо!D154</f>
        <v>18</v>
      </c>
      <c r="L139" s="12" t="e">
        <f>нарххо!#REF!</f>
        <v>#REF!</v>
      </c>
      <c r="M139" s="138" t="e">
        <f t="shared" si="27"/>
        <v>#REF!</v>
      </c>
      <c r="N139" s="13" t="e">
        <f t="shared" si="28"/>
        <v>#REF!</v>
      </c>
      <c r="O139" s="13" t="e">
        <f t="shared" si="29"/>
        <v>#REF!</v>
      </c>
      <c r="P139" s="13" t="e">
        <f t="shared" si="30"/>
        <v>#REF!</v>
      </c>
      <c r="Q139" s="13" t="e">
        <f t="shared" si="31"/>
        <v>#REF!</v>
      </c>
      <c r="R139" s="13" t="e">
        <f t="shared" si="32"/>
        <v>#REF!</v>
      </c>
      <c r="S139" s="13" t="e">
        <f t="shared" si="33"/>
        <v>#REF!</v>
      </c>
      <c r="T139" s="13" t="e">
        <f t="shared" si="34"/>
        <v>#REF!</v>
      </c>
      <c r="U139" s="13" t="e">
        <f t="shared" si="35"/>
        <v>#REF!</v>
      </c>
      <c r="X139" s="19"/>
      <c r="AB139" s="125"/>
      <c r="AC139" s="125"/>
    </row>
    <row r="140" spans="1:29" ht="17.25" customHeight="1" x14ac:dyDescent="0.25">
      <c r="A140" s="14">
        <v>20</v>
      </c>
      <c r="B140" s="15" t="s">
        <v>22</v>
      </c>
      <c r="C140" s="12">
        <f>нарххо!C155</f>
        <v>16.5</v>
      </c>
      <c r="D140" s="12" t="e">
        <f>нарххо!#REF!</f>
        <v>#REF!</v>
      </c>
      <c r="E140" s="12" t="e">
        <f>нарххо!#REF!</f>
        <v>#REF!</v>
      </c>
      <c r="F140" s="12" t="e">
        <f>нарххо!#REF!</f>
        <v>#REF!</v>
      </c>
      <c r="G140" s="12" t="e">
        <f>нарххо!#REF!</f>
        <v>#REF!</v>
      </c>
      <c r="H140" s="12" t="e">
        <f>нарххо!#REF!</f>
        <v>#REF!</v>
      </c>
      <c r="I140" s="12" t="e">
        <f>нарххо!#REF!</f>
        <v>#REF!</v>
      </c>
      <c r="J140" s="12" t="e">
        <f>нарххо!#REF!</f>
        <v>#REF!</v>
      </c>
      <c r="K140" s="12">
        <f>нарххо!D155</f>
        <v>16.5</v>
      </c>
      <c r="L140" s="12" t="e">
        <f>нарххо!#REF!</f>
        <v>#REF!</v>
      </c>
      <c r="M140" s="138" t="e">
        <f t="shared" si="27"/>
        <v>#REF!</v>
      </c>
      <c r="N140" s="13" t="e">
        <f t="shared" si="28"/>
        <v>#REF!</v>
      </c>
      <c r="O140" s="13" t="e">
        <f t="shared" si="29"/>
        <v>#REF!</v>
      </c>
      <c r="P140" s="13" t="e">
        <f t="shared" si="30"/>
        <v>#REF!</v>
      </c>
      <c r="Q140" s="13" t="e">
        <f t="shared" si="31"/>
        <v>#REF!</v>
      </c>
      <c r="R140" s="13" t="e">
        <f t="shared" si="32"/>
        <v>#REF!</v>
      </c>
      <c r="S140" s="13" t="e">
        <f t="shared" si="33"/>
        <v>#REF!</v>
      </c>
      <c r="T140" s="13" t="e">
        <f t="shared" si="34"/>
        <v>#REF!</v>
      </c>
      <c r="U140" s="13" t="e">
        <f t="shared" si="35"/>
        <v>#REF!</v>
      </c>
      <c r="AB140" s="125"/>
      <c r="AC140" s="125"/>
    </row>
    <row r="141" spans="1:29" ht="16.5" customHeight="1" x14ac:dyDescent="0.25">
      <c r="A141" s="14">
        <v>21</v>
      </c>
      <c r="B141" s="15" t="s">
        <v>23</v>
      </c>
      <c r="C141" s="12">
        <f>нарххо!C156</f>
        <v>16</v>
      </c>
      <c r="D141" s="12" t="e">
        <f>нарххо!#REF!</f>
        <v>#REF!</v>
      </c>
      <c r="E141" s="12" t="e">
        <f>нарххо!#REF!</f>
        <v>#REF!</v>
      </c>
      <c r="F141" s="12" t="e">
        <f>нарххо!#REF!</f>
        <v>#REF!</v>
      </c>
      <c r="G141" s="12" t="e">
        <f>нарххо!#REF!</f>
        <v>#REF!</v>
      </c>
      <c r="H141" s="12" t="e">
        <f>нарххо!#REF!</f>
        <v>#REF!</v>
      </c>
      <c r="I141" s="12" t="e">
        <f>нарххо!#REF!</f>
        <v>#REF!</v>
      </c>
      <c r="J141" s="12" t="e">
        <f>нарххо!#REF!</f>
        <v>#REF!</v>
      </c>
      <c r="K141" s="12">
        <f>нарххо!D156</f>
        <v>16</v>
      </c>
      <c r="L141" s="12" t="e">
        <f>нарххо!#REF!</f>
        <v>#REF!</v>
      </c>
      <c r="M141" s="138" t="e">
        <f t="shared" si="27"/>
        <v>#REF!</v>
      </c>
      <c r="N141" s="13" t="e">
        <f t="shared" si="28"/>
        <v>#REF!</v>
      </c>
      <c r="O141" s="13" t="e">
        <f t="shared" si="29"/>
        <v>#REF!</v>
      </c>
      <c r="P141" s="13" t="e">
        <f t="shared" si="30"/>
        <v>#REF!</v>
      </c>
      <c r="Q141" s="13" t="e">
        <f t="shared" si="31"/>
        <v>#REF!</v>
      </c>
      <c r="R141" s="13" t="e">
        <f t="shared" si="32"/>
        <v>#REF!</v>
      </c>
      <c r="S141" s="13" t="e">
        <f t="shared" si="33"/>
        <v>#REF!</v>
      </c>
      <c r="T141" s="13" t="e">
        <f t="shared" si="34"/>
        <v>#REF!</v>
      </c>
      <c r="U141" s="13" t="e">
        <f t="shared" si="35"/>
        <v>#REF!</v>
      </c>
      <c r="X141" s="126"/>
      <c r="AB141" s="125"/>
      <c r="AC141" s="125"/>
    </row>
    <row r="142" spans="1:29" ht="31.5" x14ac:dyDescent="0.25">
      <c r="A142" s="14">
        <v>22</v>
      </c>
      <c r="B142" s="16" t="s">
        <v>34</v>
      </c>
      <c r="C142" s="12">
        <f>нарххо!C157</f>
        <v>4.3</v>
      </c>
      <c r="D142" s="12" t="e">
        <f>нарххо!#REF!</f>
        <v>#REF!</v>
      </c>
      <c r="E142" s="12" t="e">
        <f>нарххо!#REF!</f>
        <v>#REF!</v>
      </c>
      <c r="F142" s="12" t="e">
        <f>нарххо!#REF!</f>
        <v>#REF!</v>
      </c>
      <c r="G142" s="12" t="e">
        <f>нарххо!#REF!</f>
        <v>#REF!</v>
      </c>
      <c r="H142" s="12" t="e">
        <f>нарххо!#REF!</f>
        <v>#REF!</v>
      </c>
      <c r="I142" s="12" t="e">
        <f>нарххо!#REF!</f>
        <v>#REF!</v>
      </c>
      <c r="J142" s="12" t="e">
        <f>нарххо!#REF!</f>
        <v>#REF!</v>
      </c>
      <c r="K142" s="12">
        <f>нарххо!D157</f>
        <v>4.3</v>
      </c>
      <c r="L142" s="12" t="e">
        <f>нарххо!#REF!</f>
        <v>#REF!</v>
      </c>
      <c r="M142" s="138" t="e">
        <f t="shared" si="27"/>
        <v>#REF!</v>
      </c>
      <c r="N142" s="13" t="e">
        <f t="shared" si="28"/>
        <v>#REF!</v>
      </c>
      <c r="O142" s="13" t="e">
        <f t="shared" si="29"/>
        <v>#REF!</v>
      </c>
      <c r="P142" s="13" t="e">
        <f t="shared" si="30"/>
        <v>#REF!</v>
      </c>
      <c r="Q142" s="13" t="e">
        <f t="shared" si="31"/>
        <v>#REF!</v>
      </c>
      <c r="R142" s="13" t="e">
        <f t="shared" si="32"/>
        <v>#REF!</v>
      </c>
      <c r="S142" s="13" t="e">
        <f t="shared" si="33"/>
        <v>#REF!</v>
      </c>
      <c r="T142" s="13" t="e">
        <f t="shared" si="34"/>
        <v>#REF!</v>
      </c>
      <c r="U142" s="13" t="e">
        <f t="shared" si="35"/>
        <v>#REF!</v>
      </c>
      <c r="X142" s="126"/>
      <c r="AB142" s="125"/>
      <c r="AC142" s="125"/>
    </row>
    <row r="143" spans="1:29" ht="17.25" customHeight="1" x14ac:dyDescent="0.25">
      <c r="A143" s="14">
        <v>23</v>
      </c>
      <c r="B143" s="15" t="s">
        <v>27</v>
      </c>
      <c r="C143" s="12">
        <f>нарххо!C159</f>
        <v>30</v>
      </c>
      <c r="D143" s="12" t="e">
        <f>нарххо!#REF!</f>
        <v>#REF!</v>
      </c>
      <c r="E143" s="12" t="e">
        <f>нарххо!#REF!</f>
        <v>#REF!</v>
      </c>
      <c r="F143" s="12" t="e">
        <f>нарххо!#REF!</f>
        <v>#REF!</v>
      </c>
      <c r="G143" s="12" t="e">
        <f>нарххо!#REF!</f>
        <v>#REF!</v>
      </c>
      <c r="H143" s="12" t="e">
        <f>нарххо!#REF!</f>
        <v>#REF!</v>
      </c>
      <c r="I143" s="12" t="e">
        <f>нарххо!#REF!</f>
        <v>#REF!</v>
      </c>
      <c r="J143" s="12" t="e">
        <f>нарххо!#REF!</f>
        <v>#REF!</v>
      </c>
      <c r="K143" s="12">
        <f>нарххо!D159</f>
        <v>30</v>
      </c>
      <c r="L143" s="12" t="e">
        <f>нарххо!#REF!</f>
        <v>#REF!</v>
      </c>
      <c r="M143" s="138" t="e">
        <f t="shared" si="27"/>
        <v>#REF!</v>
      </c>
      <c r="N143" s="13" t="e">
        <f t="shared" si="28"/>
        <v>#REF!</v>
      </c>
      <c r="O143" s="13" t="e">
        <f t="shared" si="29"/>
        <v>#REF!</v>
      </c>
      <c r="P143" s="13" t="e">
        <f t="shared" si="30"/>
        <v>#REF!</v>
      </c>
      <c r="Q143" s="13" t="e">
        <f t="shared" si="31"/>
        <v>#REF!</v>
      </c>
      <c r="R143" s="13" t="e">
        <f t="shared" si="32"/>
        <v>#REF!</v>
      </c>
      <c r="S143" s="13" t="e">
        <f t="shared" si="33"/>
        <v>#REF!</v>
      </c>
      <c r="T143" s="13" t="e">
        <f t="shared" si="34"/>
        <v>#REF!</v>
      </c>
      <c r="U143" s="13" t="e">
        <f t="shared" si="35"/>
        <v>#REF!</v>
      </c>
      <c r="X143" s="126"/>
    </row>
    <row r="144" spans="1:29" ht="17.25" customHeight="1" x14ac:dyDescent="0.25">
      <c r="A144" s="14">
        <v>24</v>
      </c>
      <c r="B144" s="15" t="s">
        <v>9</v>
      </c>
      <c r="C144" s="12">
        <f>нарххо!C160</f>
        <v>4.7</v>
      </c>
      <c r="D144" s="12" t="e">
        <f>нарххо!#REF!</f>
        <v>#REF!</v>
      </c>
      <c r="E144" s="12" t="e">
        <f>нарххо!#REF!</f>
        <v>#REF!</v>
      </c>
      <c r="F144" s="12" t="e">
        <f>нарххо!#REF!</f>
        <v>#REF!</v>
      </c>
      <c r="G144" s="12" t="e">
        <f>нарххо!#REF!</f>
        <v>#REF!</v>
      </c>
      <c r="H144" s="12" t="e">
        <f>нарххо!#REF!</f>
        <v>#REF!</v>
      </c>
      <c r="I144" s="12" t="e">
        <f>нарххо!#REF!</f>
        <v>#REF!</v>
      </c>
      <c r="J144" s="12" t="e">
        <f>нарххо!#REF!</f>
        <v>#REF!</v>
      </c>
      <c r="K144" s="12">
        <f>нарххо!D160</f>
        <v>3.8</v>
      </c>
      <c r="L144" s="12" t="e">
        <f>нарххо!#REF!</f>
        <v>#REF!</v>
      </c>
      <c r="M144" s="138" t="e">
        <f t="shared" si="27"/>
        <v>#REF!</v>
      </c>
      <c r="N144" s="13" t="e">
        <f t="shared" si="28"/>
        <v>#REF!</v>
      </c>
      <c r="O144" s="13" t="e">
        <f t="shared" si="29"/>
        <v>#REF!</v>
      </c>
      <c r="P144" s="13" t="e">
        <f t="shared" si="30"/>
        <v>#REF!</v>
      </c>
      <c r="Q144" s="13" t="e">
        <f t="shared" si="31"/>
        <v>#REF!</v>
      </c>
      <c r="R144" s="13" t="e">
        <f t="shared" si="32"/>
        <v>#REF!</v>
      </c>
      <c r="S144" s="13" t="e">
        <f t="shared" si="33"/>
        <v>#REF!</v>
      </c>
      <c r="T144" s="13" t="e">
        <f t="shared" si="34"/>
        <v>#REF!</v>
      </c>
      <c r="U144" s="13" t="e">
        <f t="shared" si="35"/>
        <v>#REF!</v>
      </c>
      <c r="X144" s="126"/>
    </row>
    <row r="145" spans="1:31" ht="17.25" customHeight="1" x14ac:dyDescent="0.25">
      <c r="A145" s="51">
        <v>25</v>
      </c>
      <c r="B145" s="15" t="s">
        <v>10</v>
      </c>
      <c r="C145" s="12">
        <f>нарххо!C161</f>
        <v>8.6</v>
      </c>
      <c r="D145" s="12" t="e">
        <f>нарххо!#REF!</f>
        <v>#REF!</v>
      </c>
      <c r="E145" s="12" t="e">
        <f>нарххо!#REF!</f>
        <v>#REF!</v>
      </c>
      <c r="F145" s="12" t="e">
        <f>нарххо!#REF!</f>
        <v>#REF!</v>
      </c>
      <c r="G145" s="12" t="e">
        <f>нарххо!#REF!</f>
        <v>#REF!</v>
      </c>
      <c r="H145" s="12" t="e">
        <f>нарххо!#REF!</f>
        <v>#REF!</v>
      </c>
      <c r="I145" s="12" t="e">
        <f>нарххо!#REF!</f>
        <v>#REF!</v>
      </c>
      <c r="J145" s="12" t="e">
        <f>нарххо!#REF!</f>
        <v>#REF!</v>
      </c>
      <c r="K145" s="12">
        <f>нарххо!D161</f>
        <v>8.4</v>
      </c>
      <c r="L145" s="12" t="e">
        <f>нарххо!#REF!</f>
        <v>#REF!</v>
      </c>
      <c r="M145" s="138" t="e">
        <f t="shared" si="27"/>
        <v>#REF!</v>
      </c>
      <c r="N145" s="13" t="e">
        <f t="shared" si="28"/>
        <v>#REF!</v>
      </c>
      <c r="O145" s="13" t="e">
        <f t="shared" si="29"/>
        <v>#REF!</v>
      </c>
      <c r="P145" s="13" t="e">
        <f t="shared" si="30"/>
        <v>#REF!</v>
      </c>
      <c r="Q145" s="13" t="e">
        <f t="shared" si="31"/>
        <v>#REF!</v>
      </c>
      <c r="R145" s="13" t="e">
        <f t="shared" si="32"/>
        <v>#REF!</v>
      </c>
      <c r="S145" s="13" t="e">
        <f t="shared" si="33"/>
        <v>#REF!</v>
      </c>
      <c r="T145" s="13" t="e">
        <f t="shared" si="34"/>
        <v>#REF!</v>
      </c>
      <c r="U145" s="13" t="e">
        <f t="shared" si="35"/>
        <v>#REF!</v>
      </c>
    </row>
    <row r="146" spans="1:31" ht="48" customHeight="1" x14ac:dyDescent="0.25">
      <c r="A146" s="17"/>
      <c r="B146" s="52" t="s">
        <v>93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38"/>
      <c r="N146" s="13"/>
      <c r="O146" s="13"/>
      <c r="P146" s="13"/>
      <c r="Q146" s="13"/>
      <c r="R146" s="13"/>
      <c r="S146" s="13"/>
      <c r="T146" s="13"/>
      <c r="U146" s="13"/>
    </row>
    <row r="147" spans="1:31" ht="17.25" customHeight="1" x14ac:dyDescent="0.25">
      <c r="A147" s="17"/>
      <c r="B147" s="24" t="s">
        <v>47</v>
      </c>
      <c r="C147" s="12" t="e">
        <f>нарххо!#REF!</f>
        <v>#REF!</v>
      </c>
      <c r="D147" s="12" t="e">
        <f>нарххо!#REF!</f>
        <v>#REF!</v>
      </c>
      <c r="E147" s="12" t="e">
        <f>нарххо!#REF!</f>
        <v>#REF!</v>
      </c>
      <c r="F147" s="12" t="e">
        <f>нарххо!#REF!</f>
        <v>#REF!</v>
      </c>
      <c r="G147" s="12" t="e">
        <f>нарххо!#REF!</f>
        <v>#REF!</v>
      </c>
      <c r="H147" s="12" t="e">
        <f>нарххо!#REF!</f>
        <v>#REF!</v>
      </c>
      <c r="I147" s="12" t="e">
        <f>нарххо!#REF!</f>
        <v>#REF!</v>
      </c>
      <c r="J147" s="12" t="e">
        <f>нарххо!#REF!</f>
        <v>#REF!</v>
      </c>
      <c r="K147" s="12" t="e">
        <f>нарххо!#REF!</f>
        <v>#REF!</v>
      </c>
      <c r="L147" s="12" t="e">
        <f>нарххо!#REF!</f>
        <v>#REF!</v>
      </c>
      <c r="M147" s="138" t="e">
        <f t="shared" si="27"/>
        <v>#REF!</v>
      </c>
      <c r="N147" s="13" t="e">
        <f t="shared" si="28"/>
        <v>#REF!</v>
      </c>
      <c r="O147" s="13" t="e">
        <f t="shared" si="29"/>
        <v>#REF!</v>
      </c>
      <c r="P147" s="13" t="e">
        <f t="shared" si="30"/>
        <v>#REF!</v>
      </c>
      <c r="Q147" s="13" t="e">
        <f t="shared" si="31"/>
        <v>#REF!</v>
      </c>
      <c r="R147" s="13" t="e">
        <f t="shared" si="32"/>
        <v>#REF!</v>
      </c>
      <c r="S147" s="13" t="e">
        <f t="shared" si="33"/>
        <v>#REF!</v>
      </c>
      <c r="T147" s="13" t="e">
        <f t="shared" si="34"/>
        <v>#REF!</v>
      </c>
      <c r="U147" s="13" t="e">
        <f t="shared" si="35"/>
        <v>#REF!</v>
      </c>
    </row>
    <row r="148" spans="1:31" ht="17.25" customHeight="1" x14ac:dyDescent="0.25">
      <c r="A148" s="34"/>
      <c r="B148" s="17" t="s">
        <v>48</v>
      </c>
      <c r="C148" s="12">
        <f>нарххо!C164</f>
        <v>10.59</v>
      </c>
      <c r="D148" s="12" t="e">
        <f>нарххо!#REF!</f>
        <v>#REF!</v>
      </c>
      <c r="E148" s="12" t="e">
        <f>нарххо!#REF!</f>
        <v>#REF!</v>
      </c>
      <c r="F148" s="12" t="e">
        <f>нарххо!#REF!</f>
        <v>#REF!</v>
      </c>
      <c r="G148" s="12" t="e">
        <f>нарххо!#REF!</f>
        <v>#REF!</v>
      </c>
      <c r="H148" s="12" t="e">
        <f>нарххо!#REF!</f>
        <v>#REF!</v>
      </c>
      <c r="I148" s="12" t="e">
        <f>нарххо!#REF!</f>
        <v>#REF!</v>
      </c>
      <c r="J148" s="12" t="e">
        <f>нарххо!#REF!</f>
        <v>#REF!</v>
      </c>
      <c r="K148" s="12">
        <f>нарххо!D164</f>
        <v>10.93</v>
      </c>
      <c r="L148" s="12" t="e">
        <f>нарххо!#REF!</f>
        <v>#REF!</v>
      </c>
      <c r="M148" s="138" t="e">
        <f t="shared" si="27"/>
        <v>#REF!</v>
      </c>
      <c r="N148" s="13" t="e">
        <f t="shared" si="28"/>
        <v>#REF!</v>
      </c>
      <c r="O148" s="13" t="e">
        <f t="shared" si="29"/>
        <v>#REF!</v>
      </c>
      <c r="P148" s="13" t="e">
        <f t="shared" si="30"/>
        <v>#REF!</v>
      </c>
      <c r="Q148" s="13" t="e">
        <f t="shared" si="31"/>
        <v>#REF!</v>
      </c>
      <c r="R148" s="13" t="e">
        <f t="shared" si="32"/>
        <v>#REF!</v>
      </c>
      <c r="S148" s="13" t="e">
        <f t="shared" si="33"/>
        <v>#REF!</v>
      </c>
      <c r="T148" s="13" t="e">
        <f t="shared" si="34"/>
        <v>#REF!</v>
      </c>
      <c r="U148" s="13" t="e">
        <f t="shared" si="35"/>
        <v>#REF!</v>
      </c>
    </row>
    <row r="149" spans="1:31" ht="17.25" customHeight="1" x14ac:dyDescent="0.25">
      <c r="B149" s="23"/>
      <c r="C149" s="10"/>
      <c r="D149" s="10"/>
      <c r="E149" s="105"/>
      <c r="F149" s="105"/>
      <c r="G149" s="105"/>
      <c r="H149" s="105"/>
      <c r="I149" s="105"/>
      <c r="J149" s="105"/>
      <c r="K149" s="105"/>
      <c r="L149" s="105"/>
      <c r="M149" s="105"/>
      <c r="N149" s="10"/>
      <c r="O149" s="10"/>
      <c r="P149" s="10"/>
      <c r="Q149" s="10"/>
      <c r="R149" s="10"/>
      <c r="S149" s="10"/>
      <c r="T149" s="10"/>
      <c r="U149" s="10"/>
    </row>
    <row r="150" spans="1:31" ht="11.25" customHeight="1" x14ac:dyDescent="0.25">
      <c r="A150" s="8"/>
      <c r="B150" s="32"/>
      <c r="C150" s="18"/>
      <c r="D150" s="18"/>
      <c r="E150" s="103"/>
      <c r="F150" s="103"/>
      <c r="G150" s="103"/>
      <c r="H150" s="103"/>
      <c r="I150" s="103"/>
      <c r="J150" s="103"/>
      <c r="K150" s="103"/>
      <c r="L150" s="103"/>
      <c r="M150" s="103"/>
      <c r="N150" s="18"/>
      <c r="O150" s="18"/>
      <c r="P150" s="18"/>
      <c r="Q150" s="18"/>
      <c r="R150" s="18"/>
      <c r="S150" s="18"/>
      <c r="T150" s="18"/>
      <c r="U150" s="18"/>
      <c r="V150" s="8"/>
      <c r="W150" s="133"/>
      <c r="X150" s="26"/>
      <c r="Y150" s="19"/>
      <c r="Z150" s="19"/>
      <c r="AA150" s="19"/>
      <c r="AB150" s="19"/>
      <c r="AC150" s="19"/>
      <c r="AD150" s="19"/>
      <c r="AE150" s="19"/>
    </row>
    <row r="151" spans="1:31" ht="17.25" customHeight="1" x14ac:dyDescent="0.25">
      <c r="A151" s="8"/>
      <c r="B151" s="18"/>
      <c r="C151" s="8" t="str">
        <f>нарххо!D167</f>
        <v xml:space="preserve">   The average prices of food production, spirits and fuel on </v>
      </c>
      <c r="D151" s="8"/>
      <c r="E151" s="19"/>
      <c r="F151" s="19"/>
      <c r="G151" s="19"/>
      <c r="H151" s="19"/>
      <c r="I151" s="19"/>
      <c r="J151" s="19"/>
      <c r="K151" s="19"/>
      <c r="L151" s="19"/>
      <c r="M151" s="140"/>
      <c r="N151" s="9"/>
      <c r="O151" s="9"/>
      <c r="P151" s="9"/>
      <c r="Q151" s="9"/>
      <c r="R151" s="9"/>
      <c r="S151" s="9"/>
      <c r="T151" s="9"/>
      <c r="U151" s="9"/>
      <c r="V151" s="8"/>
      <c r="W151" s="133"/>
      <c r="X151" s="27"/>
      <c r="Y151" s="19"/>
      <c r="Z151" s="19"/>
      <c r="AA151" s="19"/>
      <c r="AB151" s="19"/>
      <c r="AC151" s="19"/>
      <c r="AD151" s="19"/>
      <c r="AE151" s="19"/>
    </row>
    <row r="152" spans="1:31" ht="17.25" customHeight="1" x14ac:dyDescent="0.25">
      <c r="B152" s="18"/>
      <c r="C152" s="8" t="str">
        <f>нарххо!D168</f>
        <v xml:space="preserve"> markets of the city of Vahdat for  February - December 2023 and January-February 2024</v>
      </c>
      <c r="D152" s="8"/>
      <c r="E152" s="19"/>
      <c r="F152" s="19"/>
      <c r="G152" s="19"/>
      <c r="H152" s="19"/>
      <c r="I152" s="19"/>
      <c r="J152" s="19"/>
      <c r="K152" s="19"/>
      <c r="L152" s="19"/>
      <c r="M152" s="19"/>
      <c r="N152" s="8"/>
      <c r="O152" s="8"/>
      <c r="P152" s="8"/>
      <c r="Q152" s="8"/>
      <c r="R152" s="8"/>
      <c r="S152" s="8"/>
      <c r="T152" s="8"/>
      <c r="U152" s="8"/>
      <c r="V152" s="8"/>
      <c r="W152" s="133"/>
      <c r="X152" s="26"/>
      <c r="Y152" s="19"/>
      <c r="Z152" s="19"/>
      <c r="AA152" s="19"/>
      <c r="AB152" s="19"/>
      <c r="AC152" s="19"/>
      <c r="AD152" s="19"/>
      <c r="AE152" s="19"/>
    </row>
    <row r="153" spans="1:31" ht="9" customHeight="1" x14ac:dyDescent="0.25">
      <c r="B153" s="2"/>
      <c r="Y153" s="19"/>
      <c r="Z153" s="19"/>
      <c r="AA153" s="19"/>
      <c r="AB153" s="19"/>
      <c r="AC153" s="19"/>
      <c r="AD153" s="19"/>
    </row>
    <row r="154" spans="1:31" ht="12" customHeight="1" x14ac:dyDescent="0.25">
      <c r="A154" s="3"/>
      <c r="B154" s="5"/>
      <c r="L154" s="314"/>
      <c r="M154" s="314"/>
      <c r="N154" s="314"/>
      <c r="O154" s="314"/>
      <c r="P154" s="314"/>
      <c r="Q154" s="314"/>
      <c r="R154" s="314"/>
      <c r="S154" s="314"/>
      <c r="T154" s="314"/>
      <c r="U154" s="314"/>
      <c r="Y154" s="19"/>
      <c r="Z154" s="19"/>
      <c r="AA154" s="19"/>
      <c r="AB154" s="19"/>
      <c r="AC154" s="19"/>
      <c r="AD154" s="19"/>
    </row>
    <row r="155" spans="1:31" ht="16.5" customHeight="1" x14ac:dyDescent="0.25">
      <c r="A155" s="4"/>
      <c r="B155" s="48"/>
      <c r="C155" s="322" t="s">
        <v>77</v>
      </c>
      <c r="D155" s="315"/>
      <c r="E155" s="315"/>
      <c r="F155" s="315"/>
      <c r="G155" s="315"/>
      <c r="H155" s="315"/>
      <c r="I155" s="315"/>
      <c r="J155" s="315"/>
      <c r="K155" s="315"/>
      <c r="L155" s="316"/>
      <c r="M155" s="323" t="str">
        <f>M6</f>
        <v xml:space="preserve">19.02.2024 in % to </v>
      </c>
      <c r="N155" s="324"/>
      <c r="O155" s="324"/>
      <c r="P155" s="324"/>
      <c r="Q155" s="324"/>
      <c r="R155" s="324"/>
      <c r="S155" s="324"/>
      <c r="T155" s="324"/>
      <c r="U155" s="325"/>
      <c r="X155" s="27"/>
      <c r="Y155" s="19"/>
      <c r="Z155" s="19"/>
      <c r="AA155" s="19"/>
      <c r="AB155" s="19"/>
      <c r="AC155" s="19"/>
      <c r="AD155" s="19"/>
    </row>
    <row r="156" spans="1:31" ht="14.25" customHeight="1" x14ac:dyDescent="0.25">
      <c r="A156" s="7"/>
      <c r="B156" s="49"/>
      <c r="C156" s="319" t="str">
        <f>нарххо!C172</f>
        <v>2023</v>
      </c>
      <c r="D156" s="320"/>
      <c r="E156" s="320"/>
      <c r="F156" s="319" t="e">
        <f>нарххо!#REF!</f>
        <v>#REF!</v>
      </c>
      <c r="G156" s="320"/>
      <c r="H156" s="320"/>
      <c r="I156" s="320"/>
      <c r="J156" s="320"/>
      <c r="K156" s="320"/>
      <c r="L156" s="321"/>
      <c r="M156" s="319" t="str">
        <f>нарххо!J172</f>
        <v>2023</v>
      </c>
      <c r="N156" s="320"/>
      <c r="O156" s="320"/>
      <c r="P156" s="319" t="e">
        <f>нарххо!#REF!</f>
        <v>#REF!</v>
      </c>
      <c r="Q156" s="320"/>
      <c r="R156" s="320"/>
      <c r="S156" s="320"/>
      <c r="T156" s="320"/>
      <c r="U156" s="321"/>
      <c r="X156" s="27"/>
      <c r="Y156" s="19"/>
      <c r="Z156" s="19"/>
      <c r="AA156" s="19"/>
      <c r="AB156" s="19"/>
      <c r="AC156" s="19"/>
      <c r="AD156" s="19"/>
    </row>
    <row r="157" spans="1:31" ht="17.25" customHeight="1" x14ac:dyDescent="0.25">
      <c r="A157" s="47"/>
      <c r="B157" s="6"/>
      <c r="C157" s="11" t="str">
        <f>нарххо!C173</f>
        <v>20.02</v>
      </c>
      <c r="D157" s="11" t="e">
        <f>нарххо!#REF!</f>
        <v>#REF!</v>
      </c>
      <c r="E157" s="11" t="e">
        <f>нарххо!#REF!</f>
        <v>#REF!</v>
      </c>
      <c r="F157" s="11" t="e">
        <f>нарххо!#REF!</f>
        <v>#REF!</v>
      </c>
      <c r="G157" s="11" t="e">
        <f>нарххо!#REF!</f>
        <v>#REF!</v>
      </c>
      <c r="H157" s="11" t="e">
        <f>нарххо!#REF!</f>
        <v>#REF!</v>
      </c>
      <c r="I157" s="11" t="e">
        <f>нарххо!#REF!</f>
        <v>#REF!</v>
      </c>
      <c r="J157" s="11" t="e">
        <f>нарххо!#REF!</f>
        <v>#REF!</v>
      </c>
      <c r="K157" s="11" t="str">
        <f>нарххо!D173</f>
        <v>6.03</v>
      </c>
      <c r="L157" s="11" t="e">
        <f>нарххо!#REF!</f>
        <v>#REF!</v>
      </c>
      <c r="M157" s="11" t="str">
        <f>нарххо!J173</f>
        <v>20.02</v>
      </c>
      <c r="N157" s="11" t="e">
        <f>нарххо!#REF!</f>
        <v>#REF!</v>
      </c>
      <c r="O157" s="11" t="e">
        <f>нарххо!#REF!</f>
        <v>#REF!</v>
      </c>
      <c r="P157" s="11" t="e">
        <f>нарххо!#REF!</f>
        <v>#REF!</v>
      </c>
      <c r="Q157" s="11" t="e">
        <f>нарххо!#REF!</f>
        <v>#REF!</v>
      </c>
      <c r="R157" s="11" t="e">
        <f>нарххо!#REF!</f>
        <v>#REF!</v>
      </c>
      <c r="S157" s="11" t="e">
        <f>нарххо!#REF!</f>
        <v>#REF!</v>
      </c>
      <c r="T157" s="11" t="e">
        <f>нарххо!#REF!</f>
        <v>#REF!</v>
      </c>
      <c r="U157" s="11" t="e">
        <f>нарххо!#REF!</f>
        <v>#REF!</v>
      </c>
      <c r="Y157" s="19"/>
      <c r="Z157" s="19"/>
      <c r="AA157" s="19"/>
      <c r="AB157" s="19"/>
      <c r="AC157" s="19"/>
      <c r="AD157" s="19"/>
    </row>
    <row r="158" spans="1:31" ht="17.25" customHeight="1" x14ac:dyDescent="0.25">
      <c r="A158" s="43">
        <v>1</v>
      </c>
      <c r="B158" s="17" t="s">
        <v>36</v>
      </c>
      <c r="C158" s="12" t="e">
        <f>нарххо!#REF!</f>
        <v>#REF!</v>
      </c>
      <c r="D158" s="12" t="e">
        <f>нарххо!#REF!</f>
        <v>#REF!</v>
      </c>
      <c r="E158" s="12" t="e">
        <f>нарххо!#REF!</f>
        <v>#REF!</v>
      </c>
      <c r="F158" s="12" t="e">
        <f>нарххо!#REF!</f>
        <v>#REF!</v>
      </c>
      <c r="G158" s="12" t="e">
        <f>нарххо!#REF!</f>
        <v>#REF!</v>
      </c>
      <c r="H158" s="12" t="e">
        <f>нарххо!#REF!</f>
        <v>#REF!</v>
      </c>
      <c r="I158" s="12" t="e">
        <f>нарххо!#REF!</f>
        <v>#REF!</v>
      </c>
      <c r="J158" s="12" t="e">
        <f>нарххо!#REF!</f>
        <v>#REF!</v>
      </c>
      <c r="K158" s="12" t="e">
        <f>нарххо!#REF!</f>
        <v>#REF!</v>
      </c>
      <c r="L158" s="12" t="e">
        <f>нарххо!#REF!</f>
        <v>#REF!</v>
      </c>
      <c r="M158" s="138" t="e">
        <f>L158/C158*100</f>
        <v>#REF!</v>
      </c>
      <c r="N158" s="13" t="e">
        <f>L158/D158*100</f>
        <v>#REF!</v>
      </c>
      <c r="O158" s="13" t="e">
        <f>L158/E158*100</f>
        <v>#REF!</v>
      </c>
      <c r="P158" s="13" t="e">
        <f>L158/F158*100</f>
        <v>#REF!</v>
      </c>
      <c r="Q158" s="13" t="e">
        <f>L158/G158*100</f>
        <v>#REF!</v>
      </c>
      <c r="R158" s="13" t="e">
        <f>L158/H158*100</f>
        <v>#REF!</v>
      </c>
      <c r="S158" s="13" t="e">
        <f>L158/I158*100</f>
        <v>#REF!</v>
      </c>
      <c r="T158" s="13" t="e">
        <f>L158/J158*100</f>
        <v>#REF!</v>
      </c>
      <c r="U158" s="13" t="e">
        <f>L158/K158*100</f>
        <v>#REF!</v>
      </c>
      <c r="Y158" s="19"/>
      <c r="Z158" s="19"/>
      <c r="AA158" s="19"/>
      <c r="AB158" s="19"/>
      <c r="AC158" s="19"/>
      <c r="AD158" s="19"/>
    </row>
    <row r="159" spans="1:31" ht="16.5" customHeight="1" x14ac:dyDescent="0.25">
      <c r="A159" s="46">
        <v>2</v>
      </c>
      <c r="B159" s="15" t="s">
        <v>11</v>
      </c>
      <c r="C159" s="12">
        <f>нарххо!C175</f>
        <v>3.83</v>
      </c>
      <c r="D159" s="12" t="e">
        <f>нарххо!#REF!</f>
        <v>#REF!</v>
      </c>
      <c r="E159" s="12" t="e">
        <f>нарххо!#REF!</f>
        <v>#REF!</v>
      </c>
      <c r="F159" s="12" t="e">
        <f>нарххо!#REF!</f>
        <v>#REF!</v>
      </c>
      <c r="G159" s="12" t="e">
        <f>нарххо!#REF!</f>
        <v>#REF!</v>
      </c>
      <c r="H159" s="12" t="e">
        <f>нарххо!#REF!</f>
        <v>#REF!</v>
      </c>
      <c r="I159" s="12" t="e">
        <f>нарххо!#REF!</f>
        <v>#REF!</v>
      </c>
      <c r="J159" s="12" t="e">
        <f>нарххо!#REF!</f>
        <v>#REF!</v>
      </c>
      <c r="K159" s="12">
        <f>нарххо!D175</f>
        <v>4.2</v>
      </c>
      <c r="L159" s="12" t="e">
        <f>нарххо!#REF!</f>
        <v>#REF!</v>
      </c>
      <c r="M159" s="138" t="e">
        <f t="shared" ref="M159:M185" si="36">L159/C159*100</f>
        <v>#REF!</v>
      </c>
      <c r="N159" s="13" t="e">
        <f t="shared" ref="N159:N185" si="37">L159/D159*100</f>
        <v>#REF!</v>
      </c>
      <c r="O159" s="13" t="e">
        <f t="shared" ref="O159:O185" si="38">L159/E159*100</f>
        <v>#REF!</v>
      </c>
      <c r="P159" s="13" t="e">
        <f t="shared" ref="P159:P185" si="39">L159/F159*100</f>
        <v>#REF!</v>
      </c>
      <c r="Q159" s="13" t="e">
        <f t="shared" ref="Q159:Q185" si="40">L159/G159*100</f>
        <v>#REF!</v>
      </c>
      <c r="R159" s="13" t="e">
        <f t="shared" ref="R159:R185" si="41">L159/H159*100</f>
        <v>#REF!</v>
      </c>
      <c r="S159" s="13" t="e">
        <f t="shared" ref="S159:S185" si="42">L159/I159*100</f>
        <v>#REF!</v>
      </c>
      <c r="T159" s="13" t="e">
        <f t="shared" ref="T159:T185" si="43">L159/J159*100</f>
        <v>#REF!</v>
      </c>
      <c r="U159" s="13" t="e">
        <f t="shared" ref="U159:U185" si="44">L159/K159*100</f>
        <v>#REF!</v>
      </c>
      <c r="X159" s="26"/>
      <c r="Y159" s="19"/>
      <c r="Z159" s="19"/>
      <c r="AA159" s="19"/>
      <c r="AB159" s="19"/>
      <c r="AC159" s="19"/>
      <c r="AD159" s="19"/>
    </row>
    <row r="160" spans="1:31" ht="17.25" customHeight="1" x14ac:dyDescent="0.25">
      <c r="A160" s="43">
        <v>3</v>
      </c>
      <c r="B160" s="15" t="s">
        <v>38</v>
      </c>
      <c r="C160" s="12" t="e">
        <f>нарххо!#REF!</f>
        <v>#REF!</v>
      </c>
      <c r="D160" s="12" t="e">
        <f>нарххо!#REF!</f>
        <v>#REF!</v>
      </c>
      <c r="E160" s="12" t="e">
        <f>нарххо!#REF!</f>
        <v>#REF!</v>
      </c>
      <c r="F160" s="12" t="e">
        <f>нарххо!#REF!</f>
        <v>#REF!</v>
      </c>
      <c r="G160" s="12" t="e">
        <f>нарххо!#REF!</f>
        <v>#REF!</v>
      </c>
      <c r="H160" s="12" t="e">
        <f>нарххо!#REF!</f>
        <v>#REF!</v>
      </c>
      <c r="I160" s="12" t="e">
        <f>нарххо!#REF!</f>
        <v>#REF!</v>
      </c>
      <c r="J160" s="12" t="e">
        <f>нарххо!#REF!</f>
        <v>#REF!</v>
      </c>
      <c r="K160" s="12" t="e">
        <f>нарххо!#REF!</f>
        <v>#REF!</v>
      </c>
      <c r="L160" s="12" t="e">
        <f>нарххо!#REF!</f>
        <v>#REF!</v>
      </c>
      <c r="M160" s="138" t="e">
        <f t="shared" si="36"/>
        <v>#REF!</v>
      </c>
      <c r="N160" s="13" t="e">
        <f t="shared" si="37"/>
        <v>#REF!</v>
      </c>
      <c r="O160" s="13" t="e">
        <f t="shared" si="38"/>
        <v>#REF!</v>
      </c>
      <c r="P160" s="13" t="e">
        <f t="shared" si="39"/>
        <v>#REF!</v>
      </c>
      <c r="Q160" s="13" t="e">
        <f t="shared" si="40"/>
        <v>#REF!</v>
      </c>
      <c r="R160" s="13" t="e">
        <f t="shared" si="41"/>
        <v>#REF!</v>
      </c>
      <c r="S160" s="13" t="e">
        <f t="shared" si="42"/>
        <v>#REF!</v>
      </c>
      <c r="T160" s="13" t="e">
        <f t="shared" si="43"/>
        <v>#REF!</v>
      </c>
      <c r="U160" s="13" t="e">
        <f t="shared" si="44"/>
        <v>#REF!</v>
      </c>
      <c r="X160" s="26"/>
      <c r="Y160" s="19"/>
      <c r="Z160" s="19"/>
      <c r="AA160" s="19"/>
      <c r="AB160" s="19"/>
      <c r="AC160" s="19"/>
      <c r="AD160" s="19"/>
    </row>
    <row r="161" spans="1:30" ht="16.5" customHeight="1" x14ac:dyDescent="0.25">
      <c r="A161" s="46">
        <v>4</v>
      </c>
      <c r="B161" s="15" t="s">
        <v>35</v>
      </c>
      <c r="C161" s="12">
        <f>нарххо!C177</f>
        <v>3.33</v>
      </c>
      <c r="D161" s="12" t="e">
        <f>нарххо!#REF!</f>
        <v>#REF!</v>
      </c>
      <c r="E161" s="12" t="e">
        <f>нарххо!#REF!</f>
        <v>#REF!</v>
      </c>
      <c r="F161" s="12" t="e">
        <f>нарххо!#REF!</f>
        <v>#REF!</v>
      </c>
      <c r="G161" s="12" t="e">
        <f>нарххо!#REF!</f>
        <v>#REF!</v>
      </c>
      <c r="H161" s="12" t="e">
        <f>нарххо!#REF!</f>
        <v>#REF!</v>
      </c>
      <c r="I161" s="12" t="e">
        <f>нарххо!#REF!</f>
        <v>#REF!</v>
      </c>
      <c r="J161" s="12" t="e">
        <f>нарххо!#REF!</f>
        <v>#REF!</v>
      </c>
      <c r="K161" s="12">
        <f>нарххо!D177</f>
        <v>3.33</v>
      </c>
      <c r="L161" s="12" t="e">
        <f>нарххо!#REF!</f>
        <v>#REF!</v>
      </c>
      <c r="M161" s="138" t="e">
        <f t="shared" si="36"/>
        <v>#REF!</v>
      </c>
      <c r="N161" s="13" t="e">
        <f t="shared" si="37"/>
        <v>#REF!</v>
      </c>
      <c r="O161" s="13" t="e">
        <f t="shared" si="38"/>
        <v>#REF!</v>
      </c>
      <c r="P161" s="13" t="e">
        <f t="shared" si="39"/>
        <v>#REF!</v>
      </c>
      <c r="Q161" s="13" t="e">
        <f t="shared" si="40"/>
        <v>#REF!</v>
      </c>
      <c r="R161" s="13" t="e">
        <f t="shared" si="41"/>
        <v>#REF!</v>
      </c>
      <c r="S161" s="13" t="e">
        <f t="shared" si="42"/>
        <v>#REF!</v>
      </c>
      <c r="T161" s="13" t="e">
        <f t="shared" si="43"/>
        <v>#REF!</v>
      </c>
      <c r="U161" s="13" t="e">
        <f t="shared" si="44"/>
        <v>#REF!</v>
      </c>
      <c r="Y161" s="19"/>
      <c r="Z161" s="19"/>
      <c r="AA161" s="19"/>
      <c r="AB161" s="19"/>
      <c r="AC161" s="19"/>
      <c r="AD161" s="19"/>
    </row>
    <row r="162" spans="1:30" ht="16.5" customHeight="1" x14ac:dyDescent="0.25">
      <c r="A162" s="46">
        <v>5</v>
      </c>
      <c r="B162" s="15" t="s">
        <v>84</v>
      </c>
      <c r="C162" s="12">
        <f>нарххо!C178</f>
        <v>18.66</v>
      </c>
      <c r="D162" s="12" t="e">
        <f>нарххо!#REF!</f>
        <v>#REF!</v>
      </c>
      <c r="E162" s="12" t="e">
        <f>нарххо!#REF!</f>
        <v>#REF!</v>
      </c>
      <c r="F162" s="12" t="e">
        <f>нарххо!#REF!</f>
        <v>#REF!</v>
      </c>
      <c r="G162" s="12" t="e">
        <f>нарххо!#REF!</f>
        <v>#REF!</v>
      </c>
      <c r="H162" s="12" t="e">
        <f>нарххо!#REF!</f>
        <v>#REF!</v>
      </c>
      <c r="I162" s="12" t="e">
        <f>нарххо!#REF!</f>
        <v>#REF!</v>
      </c>
      <c r="J162" s="12" t="e">
        <f>нарххо!#REF!</f>
        <v>#REF!</v>
      </c>
      <c r="K162" s="12">
        <f>нарххо!D178</f>
        <v>20</v>
      </c>
      <c r="L162" s="12" t="e">
        <f>нарххо!#REF!</f>
        <v>#REF!</v>
      </c>
      <c r="M162" s="138" t="e">
        <f t="shared" si="36"/>
        <v>#REF!</v>
      </c>
      <c r="N162" s="13" t="e">
        <f t="shared" si="37"/>
        <v>#REF!</v>
      </c>
      <c r="O162" s="13" t="e">
        <f t="shared" si="38"/>
        <v>#REF!</v>
      </c>
      <c r="P162" s="13" t="e">
        <f t="shared" si="39"/>
        <v>#REF!</v>
      </c>
      <c r="Q162" s="13" t="e">
        <f t="shared" si="40"/>
        <v>#REF!</v>
      </c>
      <c r="R162" s="13" t="e">
        <f t="shared" si="41"/>
        <v>#REF!</v>
      </c>
      <c r="S162" s="13" t="e">
        <f t="shared" si="42"/>
        <v>#REF!</v>
      </c>
      <c r="T162" s="13" t="e">
        <f t="shared" si="43"/>
        <v>#REF!</v>
      </c>
      <c r="U162" s="13" t="e">
        <f t="shared" si="44"/>
        <v>#REF!</v>
      </c>
      <c r="Y162" s="19"/>
      <c r="Z162" s="19"/>
      <c r="AA162" s="19"/>
      <c r="AB162" s="19"/>
      <c r="AC162" s="19"/>
      <c r="AD162" s="19"/>
    </row>
    <row r="163" spans="1:30" ht="16.5" customHeight="1" x14ac:dyDescent="0.25">
      <c r="A163" s="46">
        <v>6</v>
      </c>
      <c r="B163" s="15" t="s">
        <v>83</v>
      </c>
      <c r="C163" s="12">
        <f>нарххо!C179</f>
        <v>15.33</v>
      </c>
      <c r="D163" s="12" t="e">
        <f>нарххо!#REF!</f>
        <v>#REF!</v>
      </c>
      <c r="E163" s="12" t="e">
        <f>нарххо!#REF!</f>
        <v>#REF!</v>
      </c>
      <c r="F163" s="12" t="e">
        <f>нарххо!#REF!</f>
        <v>#REF!</v>
      </c>
      <c r="G163" s="12" t="e">
        <f>нарххо!#REF!</f>
        <v>#REF!</v>
      </c>
      <c r="H163" s="12" t="e">
        <f>нарххо!#REF!</f>
        <v>#REF!</v>
      </c>
      <c r="I163" s="12" t="e">
        <f>нарххо!#REF!</f>
        <v>#REF!</v>
      </c>
      <c r="J163" s="12" t="e">
        <f>нарххо!#REF!</f>
        <v>#REF!</v>
      </c>
      <c r="K163" s="12">
        <f>нарххо!D179</f>
        <v>17</v>
      </c>
      <c r="L163" s="12" t="e">
        <f>нарххо!#REF!</f>
        <v>#REF!</v>
      </c>
      <c r="M163" s="138" t="e">
        <f t="shared" si="36"/>
        <v>#REF!</v>
      </c>
      <c r="N163" s="13" t="e">
        <f t="shared" si="37"/>
        <v>#REF!</v>
      </c>
      <c r="O163" s="13" t="e">
        <f t="shared" si="38"/>
        <v>#REF!</v>
      </c>
      <c r="P163" s="13" t="e">
        <f t="shared" si="39"/>
        <v>#REF!</v>
      </c>
      <c r="Q163" s="13" t="e">
        <f t="shared" si="40"/>
        <v>#REF!</v>
      </c>
      <c r="R163" s="13" t="e">
        <f t="shared" si="41"/>
        <v>#REF!</v>
      </c>
      <c r="S163" s="13" t="e">
        <f t="shared" si="42"/>
        <v>#REF!</v>
      </c>
      <c r="T163" s="13" t="e">
        <f t="shared" si="43"/>
        <v>#REF!</v>
      </c>
      <c r="U163" s="13" t="e">
        <f t="shared" si="44"/>
        <v>#REF!</v>
      </c>
      <c r="X163" s="27"/>
      <c r="Y163" s="19"/>
      <c r="Z163" s="19"/>
      <c r="AA163" s="19"/>
      <c r="AB163" s="19"/>
      <c r="AC163" s="19"/>
      <c r="AD163" s="19"/>
    </row>
    <row r="164" spans="1:30" ht="16.5" customHeight="1" x14ac:dyDescent="0.25">
      <c r="A164" s="46">
        <v>7</v>
      </c>
      <c r="B164" s="15" t="s">
        <v>12</v>
      </c>
      <c r="C164" s="12">
        <f>нарххо!C180</f>
        <v>10</v>
      </c>
      <c r="D164" s="12" t="e">
        <f>нарххо!#REF!</f>
        <v>#REF!</v>
      </c>
      <c r="E164" s="12" t="e">
        <f>нарххо!#REF!</f>
        <v>#REF!</v>
      </c>
      <c r="F164" s="12" t="e">
        <f>нарххо!#REF!</f>
        <v>#REF!</v>
      </c>
      <c r="G164" s="12" t="e">
        <f>нарххо!#REF!</f>
        <v>#REF!</v>
      </c>
      <c r="H164" s="12" t="e">
        <f>нарххо!#REF!</f>
        <v>#REF!</v>
      </c>
      <c r="I164" s="12" t="e">
        <f>нарххо!#REF!</f>
        <v>#REF!</v>
      </c>
      <c r="J164" s="12" t="e">
        <f>нарххо!#REF!</f>
        <v>#REF!</v>
      </c>
      <c r="K164" s="12">
        <f>нарххо!D180</f>
        <v>10</v>
      </c>
      <c r="L164" s="12" t="e">
        <f>нарххо!#REF!</f>
        <v>#REF!</v>
      </c>
      <c r="M164" s="138" t="e">
        <f t="shared" si="36"/>
        <v>#REF!</v>
      </c>
      <c r="N164" s="13" t="e">
        <f t="shared" si="37"/>
        <v>#REF!</v>
      </c>
      <c r="O164" s="13" t="e">
        <f t="shared" si="38"/>
        <v>#REF!</v>
      </c>
      <c r="P164" s="13" t="e">
        <f t="shared" si="39"/>
        <v>#REF!</v>
      </c>
      <c r="Q164" s="13" t="e">
        <f t="shared" si="40"/>
        <v>#REF!</v>
      </c>
      <c r="R164" s="13" t="e">
        <f t="shared" si="41"/>
        <v>#REF!</v>
      </c>
      <c r="S164" s="13" t="e">
        <f t="shared" si="42"/>
        <v>#REF!</v>
      </c>
      <c r="T164" s="13" t="e">
        <f t="shared" si="43"/>
        <v>#REF!</v>
      </c>
      <c r="U164" s="13" t="e">
        <f t="shared" si="44"/>
        <v>#REF!</v>
      </c>
      <c r="X164" s="27"/>
    </row>
    <row r="165" spans="1:30" ht="16.5" customHeight="1" x14ac:dyDescent="0.25">
      <c r="A165" s="46">
        <v>8</v>
      </c>
      <c r="B165" s="15" t="s">
        <v>42</v>
      </c>
      <c r="C165" s="12">
        <f>нарххо!C181</f>
        <v>12.7</v>
      </c>
      <c r="D165" s="12" t="e">
        <f>нарххо!#REF!</f>
        <v>#REF!</v>
      </c>
      <c r="E165" s="12" t="e">
        <f>нарххо!#REF!</f>
        <v>#REF!</v>
      </c>
      <c r="F165" s="12" t="e">
        <f>нарххо!#REF!</f>
        <v>#REF!</v>
      </c>
      <c r="G165" s="12" t="e">
        <f>нарххо!#REF!</f>
        <v>#REF!</v>
      </c>
      <c r="H165" s="12" t="e">
        <f>нарххо!#REF!</f>
        <v>#REF!</v>
      </c>
      <c r="I165" s="12" t="e">
        <f>нарххо!#REF!</f>
        <v>#REF!</v>
      </c>
      <c r="J165" s="12" t="e">
        <f>нарххо!#REF!</f>
        <v>#REF!</v>
      </c>
      <c r="K165" s="12">
        <f>нарххо!D181</f>
        <v>12.7</v>
      </c>
      <c r="L165" s="12" t="e">
        <f>нарххо!#REF!</f>
        <v>#REF!</v>
      </c>
      <c r="M165" s="138" t="e">
        <f t="shared" si="36"/>
        <v>#REF!</v>
      </c>
      <c r="N165" s="13" t="e">
        <f t="shared" si="37"/>
        <v>#REF!</v>
      </c>
      <c r="O165" s="13" t="e">
        <f t="shared" si="38"/>
        <v>#REF!</v>
      </c>
      <c r="P165" s="13" t="e">
        <f t="shared" si="39"/>
        <v>#REF!</v>
      </c>
      <c r="Q165" s="13" t="e">
        <f t="shared" si="40"/>
        <v>#REF!</v>
      </c>
      <c r="R165" s="13" t="e">
        <f t="shared" si="41"/>
        <v>#REF!</v>
      </c>
      <c r="S165" s="13" t="e">
        <f t="shared" si="42"/>
        <v>#REF!</v>
      </c>
      <c r="T165" s="13" t="e">
        <f t="shared" si="43"/>
        <v>#REF!</v>
      </c>
      <c r="U165" s="13" t="e">
        <f t="shared" si="44"/>
        <v>#REF!</v>
      </c>
      <c r="X165" s="27"/>
    </row>
    <row r="166" spans="1:30" ht="17.25" customHeight="1" x14ac:dyDescent="0.25">
      <c r="A166" s="46">
        <v>9</v>
      </c>
      <c r="B166" s="15" t="s">
        <v>24</v>
      </c>
      <c r="C166" s="12">
        <f>нарххо!C182</f>
        <v>18</v>
      </c>
      <c r="D166" s="12" t="e">
        <f>нарххо!#REF!</f>
        <v>#REF!</v>
      </c>
      <c r="E166" s="12" t="e">
        <f>нарххо!#REF!</f>
        <v>#REF!</v>
      </c>
      <c r="F166" s="12" t="e">
        <f>нарххо!#REF!</f>
        <v>#REF!</v>
      </c>
      <c r="G166" s="12" t="e">
        <f>нарххо!#REF!</f>
        <v>#REF!</v>
      </c>
      <c r="H166" s="12" t="e">
        <f>нарххо!#REF!</f>
        <v>#REF!</v>
      </c>
      <c r="I166" s="12" t="e">
        <f>нарххо!#REF!</f>
        <v>#REF!</v>
      </c>
      <c r="J166" s="12" t="e">
        <f>нарххо!#REF!</f>
        <v>#REF!</v>
      </c>
      <c r="K166" s="12">
        <f>нарххо!D182</f>
        <v>18</v>
      </c>
      <c r="L166" s="12" t="e">
        <f>нарххо!#REF!</f>
        <v>#REF!</v>
      </c>
      <c r="M166" s="138" t="e">
        <f t="shared" si="36"/>
        <v>#REF!</v>
      </c>
      <c r="N166" s="13" t="e">
        <f t="shared" si="37"/>
        <v>#REF!</v>
      </c>
      <c r="O166" s="13" t="e">
        <f t="shared" si="38"/>
        <v>#REF!</v>
      </c>
      <c r="P166" s="13" t="e">
        <f t="shared" si="39"/>
        <v>#REF!</v>
      </c>
      <c r="Q166" s="13" t="e">
        <f t="shared" si="40"/>
        <v>#REF!</v>
      </c>
      <c r="R166" s="13" t="e">
        <f t="shared" si="41"/>
        <v>#REF!</v>
      </c>
      <c r="S166" s="13" t="e">
        <f t="shared" si="42"/>
        <v>#REF!</v>
      </c>
      <c r="T166" s="13" t="e">
        <f t="shared" si="43"/>
        <v>#REF!</v>
      </c>
      <c r="U166" s="13" t="e">
        <f t="shared" si="44"/>
        <v>#REF!</v>
      </c>
      <c r="X166" s="27"/>
    </row>
    <row r="167" spans="1:30" ht="17.25" customHeight="1" x14ac:dyDescent="0.25">
      <c r="A167" s="46">
        <v>10</v>
      </c>
      <c r="B167" s="15" t="s">
        <v>25</v>
      </c>
      <c r="C167" s="12">
        <f>нарххо!C184</f>
        <v>65</v>
      </c>
      <c r="D167" s="12" t="e">
        <f>нарххо!#REF!</f>
        <v>#REF!</v>
      </c>
      <c r="E167" s="12" t="e">
        <f>нарххо!#REF!</f>
        <v>#REF!</v>
      </c>
      <c r="F167" s="12" t="e">
        <f>нарххо!#REF!</f>
        <v>#REF!</v>
      </c>
      <c r="G167" s="12" t="e">
        <f>нарххо!#REF!</f>
        <v>#REF!</v>
      </c>
      <c r="H167" s="12" t="e">
        <f>нарххо!#REF!</f>
        <v>#REF!</v>
      </c>
      <c r="I167" s="12" t="e">
        <f>нарххо!#REF!</f>
        <v>#REF!</v>
      </c>
      <c r="J167" s="12" t="e">
        <f>нарххо!#REF!</f>
        <v>#REF!</v>
      </c>
      <c r="K167" s="12">
        <f>нарххо!D184</f>
        <v>65</v>
      </c>
      <c r="L167" s="12" t="e">
        <f>нарххо!#REF!</f>
        <v>#REF!</v>
      </c>
      <c r="M167" s="138" t="e">
        <f t="shared" si="36"/>
        <v>#REF!</v>
      </c>
      <c r="N167" s="13" t="e">
        <f t="shared" si="37"/>
        <v>#REF!</v>
      </c>
      <c r="O167" s="13" t="e">
        <f t="shared" si="38"/>
        <v>#REF!</v>
      </c>
      <c r="P167" s="13" t="e">
        <f t="shared" si="39"/>
        <v>#REF!</v>
      </c>
      <c r="Q167" s="13" t="e">
        <f t="shared" si="40"/>
        <v>#REF!</v>
      </c>
      <c r="R167" s="13" t="e">
        <f t="shared" si="41"/>
        <v>#REF!</v>
      </c>
      <c r="S167" s="13" t="e">
        <f t="shared" si="42"/>
        <v>#REF!</v>
      </c>
      <c r="T167" s="13" t="e">
        <f t="shared" si="43"/>
        <v>#REF!</v>
      </c>
      <c r="U167" s="13" t="e">
        <f t="shared" si="44"/>
        <v>#REF!</v>
      </c>
    </row>
    <row r="168" spans="1:30" ht="17.25" customHeight="1" x14ac:dyDescent="0.25">
      <c r="A168" s="46">
        <v>11</v>
      </c>
      <c r="B168" s="15" t="s">
        <v>26</v>
      </c>
      <c r="C168" s="12">
        <f>нарххо!C185</f>
        <v>70</v>
      </c>
      <c r="D168" s="12" t="e">
        <f>нарххо!#REF!</f>
        <v>#REF!</v>
      </c>
      <c r="E168" s="12" t="e">
        <f>нарххо!#REF!</f>
        <v>#REF!</v>
      </c>
      <c r="F168" s="12" t="e">
        <f>нарххо!#REF!</f>
        <v>#REF!</v>
      </c>
      <c r="G168" s="12" t="e">
        <f>нарххо!#REF!</f>
        <v>#REF!</v>
      </c>
      <c r="H168" s="12" t="e">
        <f>нарххо!#REF!</f>
        <v>#REF!</v>
      </c>
      <c r="I168" s="12" t="e">
        <f>нарххо!#REF!</f>
        <v>#REF!</v>
      </c>
      <c r="J168" s="12" t="e">
        <f>нарххо!#REF!</f>
        <v>#REF!</v>
      </c>
      <c r="K168" s="12">
        <f>нарххо!D185</f>
        <v>70</v>
      </c>
      <c r="L168" s="12" t="e">
        <f>нарххо!#REF!</f>
        <v>#REF!</v>
      </c>
      <c r="M168" s="138" t="e">
        <f t="shared" si="36"/>
        <v>#REF!</v>
      </c>
      <c r="N168" s="13" t="e">
        <f t="shared" si="37"/>
        <v>#REF!</v>
      </c>
      <c r="O168" s="13" t="e">
        <f t="shared" si="38"/>
        <v>#REF!</v>
      </c>
      <c r="P168" s="13" t="e">
        <f t="shared" si="39"/>
        <v>#REF!</v>
      </c>
      <c r="Q168" s="13" t="e">
        <f t="shared" si="40"/>
        <v>#REF!</v>
      </c>
      <c r="R168" s="13" t="e">
        <f t="shared" si="41"/>
        <v>#REF!</v>
      </c>
      <c r="S168" s="13" t="e">
        <f t="shared" si="42"/>
        <v>#REF!</v>
      </c>
      <c r="T168" s="13" t="e">
        <f t="shared" si="43"/>
        <v>#REF!</v>
      </c>
      <c r="U168" s="13" t="e">
        <f t="shared" si="44"/>
        <v>#REF!</v>
      </c>
    </row>
    <row r="169" spans="1:30" ht="16.5" customHeight="1" x14ac:dyDescent="0.25">
      <c r="A169" s="46">
        <v>12</v>
      </c>
      <c r="B169" s="15" t="s">
        <v>1</v>
      </c>
      <c r="C169" s="12">
        <f>нарххо!C186</f>
        <v>7</v>
      </c>
      <c r="D169" s="12" t="e">
        <f>нарххо!#REF!</f>
        <v>#REF!</v>
      </c>
      <c r="E169" s="12" t="e">
        <f>нарххо!#REF!</f>
        <v>#REF!</v>
      </c>
      <c r="F169" s="12" t="e">
        <f>нарххо!#REF!</f>
        <v>#REF!</v>
      </c>
      <c r="G169" s="12" t="e">
        <f>нарххо!#REF!</f>
        <v>#REF!</v>
      </c>
      <c r="H169" s="12" t="e">
        <f>нарххо!#REF!</f>
        <v>#REF!</v>
      </c>
      <c r="I169" s="12" t="e">
        <f>нарххо!#REF!</f>
        <v>#REF!</v>
      </c>
      <c r="J169" s="12" t="e">
        <f>нарххо!#REF!</f>
        <v>#REF!</v>
      </c>
      <c r="K169" s="12">
        <f>нарххо!D186</f>
        <v>7</v>
      </c>
      <c r="L169" s="12" t="e">
        <f>нарххо!#REF!</f>
        <v>#REF!</v>
      </c>
      <c r="M169" s="138" t="e">
        <f t="shared" si="36"/>
        <v>#REF!</v>
      </c>
      <c r="N169" s="13" t="e">
        <f t="shared" si="37"/>
        <v>#REF!</v>
      </c>
      <c r="O169" s="13" t="e">
        <f t="shared" si="38"/>
        <v>#REF!</v>
      </c>
      <c r="P169" s="13" t="e">
        <f t="shared" si="39"/>
        <v>#REF!</v>
      </c>
      <c r="Q169" s="13" t="e">
        <f t="shared" si="40"/>
        <v>#REF!</v>
      </c>
      <c r="R169" s="13" t="e">
        <f t="shared" si="41"/>
        <v>#REF!</v>
      </c>
      <c r="S169" s="13" t="e">
        <f t="shared" si="42"/>
        <v>#REF!</v>
      </c>
      <c r="T169" s="13" t="e">
        <f t="shared" si="43"/>
        <v>#REF!</v>
      </c>
      <c r="U169" s="13" t="e">
        <f t="shared" si="44"/>
        <v>#REF!</v>
      </c>
    </row>
    <row r="170" spans="1:30" ht="17.25" customHeight="1" x14ac:dyDescent="0.25">
      <c r="A170" s="46">
        <v>13</v>
      </c>
      <c r="B170" s="15" t="s">
        <v>2</v>
      </c>
      <c r="C170" s="12">
        <f>нарххо!C187</f>
        <v>12.5</v>
      </c>
      <c r="D170" s="12" t="e">
        <f>нарххо!#REF!</f>
        <v>#REF!</v>
      </c>
      <c r="E170" s="12" t="e">
        <f>нарххо!#REF!</f>
        <v>#REF!</v>
      </c>
      <c r="F170" s="12" t="e">
        <f>нарххо!#REF!</f>
        <v>#REF!</v>
      </c>
      <c r="G170" s="12" t="e">
        <f>нарххо!#REF!</f>
        <v>#REF!</v>
      </c>
      <c r="H170" s="12" t="e">
        <f>нарххо!#REF!</f>
        <v>#REF!</v>
      </c>
      <c r="I170" s="12" t="e">
        <f>нарххо!#REF!</f>
        <v>#REF!</v>
      </c>
      <c r="J170" s="12" t="e">
        <f>нарххо!#REF!</f>
        <v>#REF!</v>
      </c>
      <c r="K170" s="12">
        <f>нарххо!D187</f>
        <v>12.5</v>
      </c>
      <c r="L170" s="12" t="e">
        <f>нарххо!#REF!</f>
        <v>#REF!</v>
      </c>
      <c r="M170" s="138" t="e">
        <f t="shared" si="36"/>
        <v>#REF!</v>
      </c>
      <c r="N170" s="13" t="e">
        <f t="shared" si="37"/>
        <v>#REF!</v>
      </c>
      <c r="O170" s="13" t="e">
        <f t="shared" si="38"/>
        <v>#REF!</v>
      </c>
      <c r="P170" s="13" t="e">
        <f t="shared" si="39"/>
        <v>#REF!</v>
      </c>
      <c r="Q170" s="13" t="e">
        <f t="shared" si="40"/>
        <v>#REF!</v>
      </c>
      <c r="R170" s="13" t="e">
        <f t="shared" si="41"/>
        <v>#REF!</v>
      </c>
      <c r="S170" s="13" t="e">
        <f t="shared" si="42"/>
        <v>#REF!</v>
      </c>
      <c r="T170" s="13" t="e">
        <f t="shared" si="43"/>
        <v>#REF!</v>
      </c>
      <c r="U170" s="13" t="e">
        <f t="shared" si="44"/>
        <v>#REF!</v>
      </c>
    </row>
    <row r="171" spans="1:30" ht="16.5" customHeight="1" x14ac:dyDescent="0.25">
      <c r="A171" s="46">
        <v>14</v>
      </c>
      <c r="B171" s="15" t="s">
        <v>3</v>
      </c>
      <c r="C171" s="12">
        <f>нарххо!C188</f>
        <v>9.66</v>
      </c>
      <c r="D171" s="12" t="e">
        <f>нарххо!#REF!</f>
        <v>#REF!</v>
      </c>
      <c r="E171" s="12" t="e">
        <f>нарххо!#REF!</f>
        <v>#REF!</v>
      </c>
      <c r="F171" s="12" t="e">
        <f>нарххо!#REF!</f>
        <v>#REF!</v>
      </c>
      <c r="G171" s="12" t="e">
        <f>нарххо!#REF!</f>
        <v>#REF!</v>
      </c>
      <c r="H171" s="12" t="e">
        <f>нарххо!#REF!</f>
        <v>#REF!</v>
      </c>
      <c r="I171" s="12" t="e">
        <f>нарххо!#REF!</f>
        <v>#REF!</v>
      </c>
      <c r="J171" s="12" t="e">
        <f>нарххо!#REF!</f>
        <v>#REF!</v>
      </c>
      <c r="K171" s="12">
        <f>нарххо!D188</f>
        <v>9.66</v>
      </c>
      <c r="L171" s="12" t="e">
        <f>нарххо!#REF!</f>
        <v>#REF!</v>
      </c>
      <c r="M171" s="138" t="e">
        <f t="shared" si="36"/>
        <v>#REF!</v>
      </c>
      <c r="N171" s="13" t="e">
        <f t="shared" si="37"/>
        <v>#REF!</v>
      </c>
      <c r="O171" s="13" t="e">
        <f t="shared" si="38"/>
        <v>#REF!</v>
      </c>
      <c r="P171" s="13" t="e">
        <f t="shared" si="39"/>
        <v>#REF!</v>
      </c>
      <c r="Q171" s="13" t="e">
        <f t="shared" si="40"/>
        <v>#REF!</v>
      </c>
      <c r="R171" s="13" t="e">
        <f t="shared" si="41"/>
        <v>#REF!</v>
      </c>
      <c r="S171" s="13" t="e">
        <f t="shared" si="42"/>
        <v>#REF!</v>
      </c>
      <c r="T171" s="13" t="e">
        <f t="shared" si="43"/>
        <v>#REF!</v>
      </c>
      <c r="U171" s="13" t="e">
        <f t="shared" si="44"/>
        <v>#REF!</v>
      </c>
    </row>
    <row r="172" spans="1:30" ht="18" customHeight="1" x14ac:dyDescent="0.25">
      <c r="A172" s="14">
        <v>15</v>
      </c>
      <c r="B172" s="15" t="s">
        <v>91</v>
      </c>
      <c r="C172" s="12">
        <f>нарххо!C189</f>
        <v>46</v>
      </c>
      <c r="D172" s="12" t="e">
        <f>нарххо!#REF!</f>
        <v>#REF!</v>
      </c>
      <c r="E172" s="12" t="e">
        <f>нарххо!#REF!</f>
        <v>#REF!</v>
      </c>
      <c r="F172" s="12" t="e">
        <f>нарххо!#REF!</f>
        <v>#REF!</v>
      </c>
      <c r="G172" s="12" t="e">
        <f>нарххо!#REF!</f>
        <v>#REF!</v>
      </c>
      <c r="H172" s="12" t="e">
        <f>нарххо!#REF!</f>
        <v>#REF!</v>
      </c>
      <c r="I172" s="12" t="e">
        <f>нарххо!#REF!</f>
        <v>#REF!</v>
      </c>
      <c r="J172" s="12" t="e">
        <f>нарххо!#REF!</f>
        <v>#REF!</v>
      </c>
      <c r="K172" s="12">
        <f>нарххо!D189</f>
        <v>46</v>
      </c>
      <c r="L172" s="12" t="e">
        <f>нарххо!#REF!</f>
        <v>#REF!</v>
      </c>
      <c r="M172" s="138" t="e">
        <f t="shared" si="36"/>
        <v>#REF!</v>
      </c>
      <c r="N172" s="13" t="e">
        <f t="shared" si="37"/>
        <v>#REF!</v>
      </c>
      <c r="O172" s="13" t="e">
        <f t="shared" si="38"/>
        <v>#REF!</v>
      </c>
      <c r="P172" s="13" t="e">
        <f t="shared" si="39"/>
        <v>#REF!</v>
      </c>
      <c r="Q172" s="13" t="e">
        <f t="shared" si="40"/>
        <v>#REF!</v>
      </c>
      <c r="R172" s="13" t="e">
        <f t="shared" si="41"/>
        <v>#REF!</v>
      </c>
      <c r="S172" s="13" t="e">
        <f t="shared" si="42"/>
        <v>#REF!</v>
      </c>
      <c r="T172" s="13" t="e">
        <f t="shared" si="43"/>
        <v>#REF!</v>
      </c>
      <c r="U172" s="13" t="e">
        <f t="shared" si="44"/>
        <v>#REF!</v>
      </c>
    </row>
    <row r="173" spans="1:30" ht="17.25" customHeight="1" x14ac:dyDescent="0.25">
      <c r="A173" s="14">
        <v>16</v>
      </c>
      <c r="B173" s="15" t="s">
        <v>52</v>
      </c>
      <c r="C173" s="12">
        <f>нарххо!C190</f>
        <v>54</v>
      </c>
      <c r="D173" s="12" t="e">
        <f>нарххо!#REF!</f>
        <v>#REF!</v>
      </c>
      <c r="E173" s="12" t="e">
        <f>нарххо!#REF!</f>
        <v>#REF!</v>
      </c>
      <c r="F173" s="12" t="e">
        <f>нарххо!#REF!</f>
        <v>#REF!</v>
      </c>
      <c r="G173" s="12" t="e">
        <f>нарххо!#REF!</f>
        <v>#REF!</v>
      </c>
      <c r="H173" s="12" t="e">
        <f>нарххо!#REF!</f>
        <v>#REF!</v>
      </c>
      <c r="I173" s="12" t="e">
        <f>нарххо!#REF!</f>
        <v>#REF!</v>
      </c>
      <c r="J173" s="12" t="e">
        <f>нарххо!#REF!</f>
        <v>#REF!</v>
      </c>
      <c r="K173" s="12">
        <f>нарххо!D190</f>
        <v>54</v>
      </c>
      <c r="L173" s="12" t="e">
        <f>нарххо!#REF!</f>
        <v>#REF!</v>
      </c>
      <c r="M173" s="138" t="e">
        <f t="shared" si="36"/>
        <v>#REF!</v>
      </c>
      <c r="N173" s="13" t="e">
        <f t="shared" si="37"/>
        <v>#REF!</v>
      </c>
      <c r="O173" s="13" t="e">
        <f t="shared" si="38"/>
        <v>#REF!</v>
      </c>
      <c r="P173" s="13" t="e">
        <f t="shared" si="39"/>
        <v>#REF!</v>
      </c>
      <c r="Q173" s="13" t="e">
        <f t="shared" si="40"/>
        <v>#REF!</v>
      </c>
      <c r="R173" s="13" t="e">
        <f t="shared" si="41"/>
        <v>#REF!</v>
      </c>
      <c r="S173" s="13" t="e">
        <f t="shared" si="42"/>
        <v>#REF!</v>
      </c>
      <c r="T173" s="13" t="e">
        <f t="shared" si="43"/>
        <v>#REF!</v>
      </c>
      <c r="U173" s="13" t="e">
        <f t="shared" si="44"/>
        <v>#REF!</v>
      </c>
      <c r="X173" s="19"/>
      <c r="AB173" s="125"/>
      <c r="AC173" s="125"/>
    </row>
    <row r="174" spans="1:30" ht="17.25" customHeight="1" x14ac:dyDescent="0.25">
      <c r="A174" s="14">
        <v>17</v>
      </c>
      <c r="B174" s="15" t="s">
        <v>39</v>
      </c>
      <c r="C174" s="12">
        <f>нарххо!C191</f>
        <v>5.23</v>
      </c>
      <c r="D174" s="12" t="e">
        <f>нарххо!#REF!</f>
        <v>#REF!</v>
      </c>
      <c r="E174" s="12" t="e">
        <f>нарххо!#REF!</f>
        <v>#REF!</v>
      </c>
      <c r="F174" s="12" t="e">
        <f>нарххо!#REF!</f>
        <v>#REF!</v>
      </c>
      <c r="G174" s="12" t="e">
        <f>нарххо!#REF!</f>
        <v>#REF!</v>
      </c>
      <c r="H174" s="12" t="e">
        <f>нарххо!#REF!</f>
        <v>#REF!</v>
      </c>
      <c r="I174" s="12" t="e">
        <f>нарххо!#REF!</f>
        <v>#REF!</v>
      </c>
      <c r="J174" s="12" t="e">
        <f>нарххо!#REF!</f>
        <v>#REF!</v>
      </c>
      <c r="K174" s="12">
        <f>нарххо!D191</f>
        <v>5.24</v>
      </c>
      <c r="L174" s="12" t="e">
        <f>нарххо!#REF!</f>
        <v>#REF!</v>
      </c>
      <c r="M174" s="138" t="e">
        <f t="shared" si="36"/>
        <v>#REF!</v>
      </c>
      <c r="N174" s="13" t="e">
        <f t="shared" si="37"/>
        <v>#REF!</v>
      </c>
      <c r="O174" s="13" t="e">
        <f t="shared" si="38"/>
        <v>#REF!</v>
      </c>
      <c r="P174" s="13" t="e">
        <f t="shared" si="39"/>
        <v>#REF!</v>
      </c>
      <c r="Q174" s="13" t="e">
        <f t="shared" si="40"/>
        <v>#REF!</v>
      </c>
      <c r="R174" s="13" t="e">
        <f t="shared" si="41"/>
        <v>#REF!</v>
      </c>
      <c r="S174" s="13" t="e">
        <f t="shared" si="42"/>
        <v>#REF!</v>
      </c>
      <c r="T174" s="13" t="e">
        <f t="shared" si="43"/>
        <v>#REF!</v>
      </c>
      <c r="U174" s="13" t="e">
        <f t="shared" si="44"/>
        <v>#REF!</v>
      </c>
      <c r="X174" s="19"/>
      <c r="AB174" s="125"/>
      <c r="AC174" s="125"/>
    </row>
    <row r="175" spans="1:30" ht="17.25" customHeight="1" x14ac:dyDescent="0.25">
      <c r="A175" s="14">
        <v>18</v>
      </c>
      <c r="B175" s="15" t="s">
        <v>4</v>
      </c>
      <c r="C175" s="12">
        <f>нарххо!C193</f>
        <v>5</v>
      </c>
      <c r="D175" s="12" t="e">
        <f>нарххо!#REF!</f>
        <v>#REF!</v>
      </c>
      <c r="E175" s="12" t="e">
        <f>нарххо!#REF!</f>
        <v>#REF!</v>
      </c>
      <c r="F175" s="12" t="e">
        <f>нарххо!#REF!</f>
        <v>#REF!</v>
      </c>
      <c r="G175" s="12" t="e">
        <f>нарххо!#REF!</f>
        <v>#REF!</v>
      </c>
      <c r="H175" s="12" t="e">
        <f>нарххо!#REF!</f>
        <v>#REF!</v>
      </c>
      <c r="I175" s="12" t="e">
        <f>нарххо!#REF!</f>
        <v>#REF!</v>
      </c>
      <c r="J175" s="12" t="e">
        <f>нарххо!#REF!</f>
        <v>#REF!</v>
      </c>
      <c r="K175" s="12">
        <f>нарххо!D193</f>
        <v>5.33</v>
      </c>
      <c r="L175" s="12" t="e">
        <f>нарххо!#REF!</f>
        <v>#REF!</v>
      </c>
      <c r="M175" s="138" t="e">
        <f t="shared" si="36"/>
        <v>#REF!</v>
      </c>
      <c r="N175" s="13" t="e">
        <f t="shared" si="37"/>
        <v>#REF!</v>
      </c>
      <c r="O175" s="13" t="e">
        <f t="shared" si="38"/>
        <v>#REF!</v>
      </c>
      <c r="P175" s="13" t="e">
        <f t="shared" si="39"/>
        <v>#REF!</v>
      </c>
      <c r="Q175" s="13" t="e">
        <f t="shared" si="40"/>
        <v>#REF!</v>
      </c>
      <c r="R175" s="13" t="e">
        <f t="shared" si="41"/>
        <v>#REF!</v>
      </c>
      <c r="S175" s="13" t="e">
        <f t="shared" si="42"/>
        <v>#REF!</v>
      </c>
      <c r="T175" s="13" t="e">
        <f t="shared" si="43"/>
        <v>#REF!</v>
      </c>
      <c r="U175" s="13" t="e">
        <f t="shared" si="44"/>
        <v>#REF!</v>
      </c>
      <c r="X175" s="19"/>
      <c r="AB175" s="125"/>
      <c r="AC175" s="125"/>
    </row>
    <row r="176" spans="1:30" ht="17.25" customHeight="1" x14ac:dyDescent="0.25">
      <c r="A176" s="14">
        <v>19</v>
      </c>
      <c r="B176" s="15" t="s">
        <v>21</v>
      </c>
      <c r="C176" s="12">
        <f>нарххо!C194</f>
        <v>21</v>
      </c>
      <c r="D176" s="12" t="e">
        <f>нарххо!#REF!</f>
        <v>#REF!</v>
      </c>
      <c r="E176" s="12" t="e">
        <f>нарххо!#REF!</f>
        <v>#REF!</v>
      </c>
      <c r="F176" s="12" t="e">
        <f>нарххо!#REF!</f>
        <v>#REF!</v>
      </c>
      <c r="G176" s="12" t="e">
        <f>нарххо!#REF!</f>
        <v>#REF!</v>
      </c>
      <c r="H176" s="12" t="e">
        <f>нарххо!#REF!</f>
        <v>#REF!</v>
      </c>
      <c r="I176" s="12" t="e">
        <f>нарххо!#REF!</f>
        <v>#REF!</v>
      </c>
      <c r="J176" s="12" t="e">
        <f>нарххо!#REF!</f>
        <v>#REF!</v>
      </c>
      <c r="K176" s="12">
        <f>нарххо!D194</f>
        <v>21</v>
      </c>
      <c r="L176" s="12" t="e">
        <f>нарххо!#REF!</f>
        <v>#REF!</v>
      </c>
      <c r="M176" s="138" t="e">
        <f t="shared" si="36"/>
        <v>#REF!</v>
      </c>
      <c r="N176" s="13" t="e">
        <f t="shared" si="37"/>
        <v>#REF!</v>
      </c>
      <c r="O176" s="13" t="e">
        <f t="shared" si="38"/>
        <v>#REF!</v>
      </c>
      <c r="P176" s="13" t="e">
        <f t="shared" si="39"/>
        <v>#REF!</v>
      </c>
      <c r="Q176" s="13" t="e">
        <f t="shared" si="40"/>
        <v>#REF!</v>
      </c>
      <c r="R176" s="13" t="e">
        <f t="shared" si="41"/>
        <v>#REF!</v>
      </c>
      <c r="S176" s="13" t="e">
        <f t="shared" si="42"/>
        <v>#REF!</v>
      </c>
      <c r="T176" s="13" t="e">
        <f t="shared" si="43"/>
        <v>#REF!</v>
      </c>
      <c r="U176" s="13" t="e">
        <f t="shared" si="44"/>
        <v>#REF!</v>
      </c>
      <c r="X176" s="19"/>
      <c r="AB176" s="125"/>
      <c r="AC176" s="125"/>
    </row>
    <row r="177" spans="1:31" ht="17.25" customHeight="1" x14ac:dyDescent="0.25">
      <c r="A177" s="14">
        <v>20</v>
      </c>
      <c r="B177" s="15" t="s">
        <v>22</v>
      </c>
      <c r="C177" s="12">
        <f>нарххо!C195</f>
        <v>18.5</v>
      </c>
      <c r="D177" s="12" t="e">
        <f>нарххо!#REF!</f>
        <v>#REF!</v>
      </c>
      <c r="E177" s="12" t="e">
        <f>нарххо!#REF!</f>
        <v>#REF!</v>
      </c>
      <c r="F177" s="12" t="e">
        <f>нарххо!#REF!</f>
        <v>#REF!</v>
      </c>
      <c r="G177" s="12" t="e">
        <f>нарххо!#REF!</f>
        <v>#REF!</v>
      </c>
      <c r="H177" s="12" t="e">
        <f>нарххо!#REF!</f>
        <v>#REF!</v>
      </c>
      <c r="I177" s="12" t="e">
        <f>нарххо!#REF!</f>
        <v>#REF!</v>
      </c>
      <c r="J177" s="12" t="e">
        <f>нарххо!#REF!</f>
        <v>#REF!</v>
      </c>
      <c r="K177" s="12">
        <f>нарххо!D195</f>
        <v>18.5</v>
      </c>
      <c r="L177" s="12" t="e">
        <f>нарххо!#REF!</f>
        <v>#REF!</v>
      </c>
      <c r="M177" s="138" t="e">
        <f t="shared" si="36"/>
        <v>#REF!</v>
      </c>
      <c r="N177" s="13" t="e">
        <f t="shared" si="37"/>
        <v>#REF!</v>
      </c>
      <c r="O177" s="13" t="e">
        <f t="shared" si="38"/>
        <v>#REF!</v>
      </c>
      <c r="P177" s="13" t="e">
        <f t="shared" si="39"/>
        <v>#REF!</v>
      </c>
      <c r="Q177" s="13" t="e">
        <f t="shared" si="40"/>
        <v>#REF!</v>
      </c>
      <c r="R177" s="13" t="e">
        <f t="shared" si="41"/>
        <v>#REF!</v>
      </c>
      <c r="S177" s="13" t="e">
        <f t="shared" si="42"/>
        <v>#REF!</v>
      </c>
      <c r="T177" s="13" t="e">
        <f t="shared" si="43"/>
        <v>#REF!</v>
      </c>
      <c r="U177" s="13" t="e">
        <f t="shared" si="44"/>
        <v>#REF!</v>
      </c>
      <c r="AB177" s="125"/>
      <c r="AC177" s="125"/>
    </row>
    <row r="178" spans="1:31" ht="16.5" customHeight="1" x14ac:dyDescent="0.25">
      <c r="A178" s="14">
        <v>21</v>
      </c>
      <c r="B178" s="15" t="s">
        <v>23</v>
      </c>
      <c r="C178" s="12">
        <f>нарххо!C196</f>
        <v>14.5</v>
      </c>
      <c r="D178" s="12" t="e">
        <f>нарххо!#REF!</f>
        <v>#REF!</v>
      </c>
      <c r="E178" s="12" t="e">
        <f>нарххо!#REF!</f>
        <v>#REF!</v>
      </c>
      <c r="F178" s="12" t="e">
        <f>нарххо!#REF!</f>
        <v>#REF!</v>
      </c>
      <c r="G178" s="12" t="e">
        <f>нарххо!#REF!</f>
        <v>#REF!</v>
      </c>
      <c r="H178" s="12" t="e">
        <f>нарххо!#REF!</f>
        <v>#REF!</v>
      </c>
      <c r="I178" s="12" t="e">
        <f>нарххо!#REF!</f>
        <v>#REF!</v>
      </c>
      <c r="J178" s="12" t="e">
        <f>нарххо!#REF!</f>
        <v>#REF!</v>
      </c>
      <c r="K178" s="12">
        <f>нарххо!D196</f>
        <v>14.5</v>
      </c>
      <c r="L178" s="12" t="e">
        <f>нарххо!#REF!</f>
        <v>#REF!</v>
      </c>
      <c r="M178" s="138" t="e">
        <f t="shared" si="36"/>
        <v>#REF!</v>
      </c>
      <c r="N178" s="13" t="e">
        <f t="shared" si="37"/>
        <v>#REF!</v>
      </c>
      <c r="O178" s="13" t="e">
        <f t="shared" si="38"/>
        <v>#REF!</v>
      </c>
      <c r="P178" s="13" t="e">
        <f t="shared" si="39"/>
        <v>#REF!</v>
      </c>
      <c r="Q178" s="13" t="e">
        <f t="shared" si="40"/>
        <v>#REF!</v>
      </c>
      <c r="R178" s="13" t="e">
        <f t="shared" si="41"/>
        <v>#REF!</v>
      </c>
      <c r="S178" s="13" t="e">
        <f t="shared" si="42"/>
        <v>#REF!</v>
      </c>
      <c r="T178" s="13" t="e">
        <f t="shared" si="43"/>
        <v>#REF!</v>
      </c>
      <c r="U178" s="13" t="e">
        <f t="shared" si="44"/>
        <v>#REF!</v>
      </c>
      <c r="X178" s="126"/>
      <c r="AB178" s="125"/>
      <c r="AC178" s="125"/>
    </row>
    <row r="179" spans="1:31" ht="31.5" x14ac:dyDescent="0.25">
      <c r="A179" s="14">
        <v>22</v>
      </c>
      <c r="B179" s="16" t="s">
        <v>33</v>
      </c>
      <c r="C179" s="12">
        <f>нарххо!C197</f>
        <v>4</v>
      </c>
      <c r="D179" s="12" t="e">
        <f>нарххо!#REF!</f>
        <v>#REF!</v>
      </c>
      <c r="E179" s="12" t="e">
        <f>нарххо!#REF!</f>
        <v>#REF!</v>
      </c>
      <c r="F179" s="12" t="e">
        <f>нарххо!#REF!</f>
        <v>#REF!</v>
      </c>
      <c r="G179" s="12" t="e">
        <f>нарххо!#REF!</f>
        <v>#REF!</v>
      </c>
      <c r="H179" s="12" t="e">
        <f>нарххо!#REF!</f>
        <v>#REF!</v>
      </c>
      <c r="I179" s="12" t="e">
        <f>нарххо!#REF!</f>
        <v>#REF!</v>
      </c>
      <c r="J179" s="12" t="e">
        <f>нарххо!#REF!</f>
        <v>#REF!</v>
      </c>
      <c r="K179" s="12">
        <f>нарххо!D197</f>
        <v>4</v>
      </c>
      <c r="L179" s="12" t="e">
        <f>нарххо!#REF!</f>
        <v>#REF!</v>
      </c>
      <c r="M179" s="138" t="e">
        <f t="shared" si="36"/>
        <v>#REF!</v>
      </c>
      <c r="N179" s="13" t="e">
        <f t="shared" si="37"/>
        <v>#REF!</v>
      </c>
      <c r="O179" s="13" t="e">
        <f t="shared" si="38"/>
        <v>#REF!</v>
      </c>
      <c r="P179" s="13" t="e">
        <f t="shared" si="39"/>
        <v>#REF!</v>
      </c>
      <c r="Q179" s="13" t="e">
        <f t="shared" si="40"/>
        <v>#REF!</v>
      </c>
      <c r="R179" s="13" t="e">
        <f t="shared" si="41"/>
        <v>#REF!</v>
      </c>
      <c r="S179" s="13" t="e">
        <f t="shared" si="42"/>
        <v>#REF!</v>
      </c>
      <c r="T179" s="13" t="e">
        <f t="shared" si="43"/>
        <v>#REF!</v>
      </c>
      <c r="U179" s="13" t="e">
        <f t="shared" si="44"/>
        <v>#REF!</v>
      </c>
      <c r="X179" s="126"/>
      <c r="AB179" s="125"/>
      <c r="AC179" s="125"/>
    </row>
    <row r="180" spans="1:31" ht="17.25" customHeight="1" x14ac:dyDescent="0.25">
      <c r="A180" s="14">
        <v>23</v>
      </c>
      <c r="B180" s="15" t="s">
        <v>27</v>
      </c>
      <c r="C180" s="12">
        <f>нарххо!C199</f>
        <v>30</v>
      </c>
      <c r="D180" s="12" t="e">
        <f>нарххо!#REF!</f>
        <v>#REF!</v>
      </c>
      <c r="E180" s="12" t="e">
        <f>нарххо!#REF!</f>
        <v>#REF!</v>
      </c>
      <c r="F180" s="12" t="e">
        <f>нарххо!#REF!</f>
        <v>#REF!</v>
      </c>
      <c r="G180" s="12" t="e">
        <f>нарххо!#REF!</f>
        <v>#REF!</v>
      </c>
      <c r="H180" s="12" t="e">
        <f>нарххо!#REF!</f>
        <v>#REF!</v>
      </c>
      <c r="I180" s="12" t="e">
        <f>нарххо!#REF!</f>
        <v>#REF!</v>
      </c>
      <c r="J180" s="12" t="e">
        <f>нарххо!#REF!</f>
        <v>#REF!</v>
      </c>
      <c r="K180" s="12">
        <f>нарххо!D199</f>
        <v>30</v>
      </c>
      <c r="L180" s="12" t="e">
        <f>нарххо!#REF!</f>
        <v>#REF!</v>
      </c>
      <c r="M180" s="138" t="e">
        <f t="shared" si="36"/>
        <v>#REF!</v>
      </c>
      <c r="N180" s="13" t="e">
        <f t="shared" si="37"/>
        <v>#REF!</v>
      </c>
      <c r="O180" s="13" t="e">
        <f t="shared" si="38"/>
        <v>#REF!</v>
      </c>
      <c r="P180" s="13" t="e">
        <f t="shared" si="39"/>
        <v>#REF!</v>
      </c>
      <c r="Q180" s="13" t="e">
        <f t="shared" si="40"/>
        <v>#REF!</v>
      </c>
      <c r="R180" s="13" t="e">
        <f t="shared" si="41"/>
        <v>#REF!</v>
      </c>
      <c r="S180" s="13" t="e">
        <f t="shared" si="42"/>
        <v>#REF!</v>
      </c>
      <c r="T180" s="13" t="e">
        <f t="shared" si="43"/>
        <v>#REF!</v>
      </c>
      <c r="U180" s="13" t="e">
        <f t="shared" si="44"/>
        <v>#REF!</v>
      </c>
      <c r="X180" s="126"/>
    </row>
    <row r="181" spans="1:31" ht="17.25" customHeight="1" x14ac:dyDescent="0.25">
      <c r="A181" s="14">
        <v>24</v>
      </c>
      <c r="B181" s="15" t="s">
        <v>9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38"/>
      <c r="N181" s="13"/>
      <c r="O181" s="13"/>
      <c r="P181" s="13"/>
      <c r="Q181" s="13"/>
      <c r="R181" s="13"/>
      <c r="S181" s="13"/>
      <c r="T181" s="13"/>
      <c r="U181" s="13"/>
      <c r="X181" s="126"/>
    </row>
    <row r="182" spans="1:31" ht="17.25" customHeight="1" x14ac:dyDescent="0.25">
      <c r="A182" s="51">
        <v>25</v>
      </c>
      <c r="B182" s="15" t="s">
        <v>10</v>
      </c>
      <c r="C182" s="12">
        <f>нарххо!C201</f>
        <v>7.7</v>
      </c>
      <c r="D182" s="12" t="e">
        <f>нарххо!#REF!</f>
        <v>#REF!</v>
      </c>
      <c r="E182" s="12" t="e">
        <f>нарххо!#REF!</f>
        <v>#REF!</v>
      </c>
      <c r="F182" s="12" t="e">
        <f>нарххо!#REF!</f>
        <v>#REF!</v>
      </c>
      <c r="G182" s="12" t="e">
        <f>нарххо!#REF!</f>
        <v>#REF!</v>
      </c>
      <c r="H182" s="12" t="e">
        <f>нарххо!#REF!</f>
        <v>#REF!</v>
      </c>
      <c r="I182" s="12" t="e">
        <f>нарххо!#REF!</f>
        <v>#REF!</v>
      </c>
      <c r="J182" s="12" t="e">
        <f>нарххо!#REF!</f>
        <v>#REF!</v>
      </c>
      <c r="K182" s="12">
        <f>нарххо!D201</f>
        <v>7.73</v>
      </c>
      <c r="L182" s="12" t="e">
        <f>нарххо!#REF!</f>
        <v>#REF!</v>
      </c>
      <c r="M182" s="138" t="e">
        <f t="shared" si="36"/>
        <v>#REF!</v>
      </c>
      <c r="N182" s="13" t="e">
        <f t="shared" si="37"/>
        <v>#REF!</v>
      </c>
      <c r="O182" s="13" t="e">
        <f t="shared" si="38"/>
        <v>#REF!</v>
      </c>
      <c r="P182" s="13" t="e">
        <f t="shared" si="39"/>
        <v>#REF!</v>
      </c>
      <c r="Q182" s="13" t="e">
        <f t="shared" si="40"/>
        <v>#REF!</v>
      </c>
      <c r="R182" s="13" t="e">
        <f t="shared" si="41"/>
        <v>#REF!</v>
      </c>
      <c r="S182" s="13" t="e">
        <f t="shared" si="42"/>
        <v>#REF!</v>
      </c>
      <c r="T182" s="13" t="e">
        <f t="shared" si="43"/>
        <v>#REF!</v>
      </c>
      <c r="U182" s="13" t="e">
        <f t="shared" si="44"/>
        <v>#REF!</v>
      </c>
    </row>
    <row r="183" spans="1:31" ht="48" customHeight="1" x14ac:dyDescent="0.25">
      <c r="A183" s="17"/>
      <c r="B183" s="52" t="s">
        <v>93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38"/>
      <c r="N183" s="13"/>
      <c r="O183" s="13"/>
      <c r="P183" s="13"/>
      <c r="Q183" s="13"/>
      <c r="R183" s="13"/>
      <c r="S183" s="13"/>
      <c r="T183" s="13"/>
      <c r="U183" s="13"/>
    </row>
    <row r="184" spans="1:31" ht="17.25" customHeight="1" x14ac:dyDescent="0.25">
      <c r="A184" s="17"/>
      <c r="B184" s="24" t="s">
        <v>47</v>
      </c>
      <c r="C184" s="12">
        <f>нарххо!C204</f>
        <v>10.64</v>
      </c>
      <c r="D184" s="12" t="e">
        <f>нарххо!#REF!</f>
        <v>#REF!</v>
      </c>
      <c r="E184" s="12" t="e">
        <f>нарххо!#REF!</f>
        <v>#REF!</v>
      </c>
      <c r="F184" s="12" t="e">
        <f>нарххо!#REF!</f>
        <v>#REF!</v>
      </c>
      <c r="G184" s="12" t="e">
        <f>нарххо!#REF!</f>
        <v>#REF!</v>
      </c>
      <c r="H184" s="12" t="e">
        <f>нарххо!#REF!</f>
        <v>#REF!</v>
      </c>
      <c r="I184" s="12" t="e">
        <f>нарххо!#REF!</f>
        <v>#REF!</v>
      </c>
      <c r="J184" s="12" t="e">
        <f>нарххо!#REF!</f>
        <v>#REF!</v>
      </c>
      <c r="K184" s="12">
        <f>нарххо!D204</f>
        <v>10.92</v>
      </c>
      <c r="L184" s="12" t="e">
        <f>нарххо!#REF!</f>
        <v>#REF!</v>
      </c>
      <c r="M184" s="138" t="e">
        <f t="shared" si="36"/>
        <v>#REF!</v>
      </c>
      <c r="N184" s="13" t="e">
        <f t="shared" si="37"/>
        <v>#REF!</v>
      </c>
      <c r="O184" s="13" t="e">
        <f t="shared" si="38"/>
        <v>#REF!</v>
      </c>
      <c r="P184" s="13" t="e">
        <f t="shared" si="39"/>
        <v>#REF!</v>
      </c>
      <c r="Q184" s="13" t="e">
        <f t="shared" si="40"/>
        <v>#REF!</v>
      </c>
      <c r="R184" s="13" t="e">
        <f t="shared" si="41"/>
        <v>#REF!</v>
      </c>
      <c r="S184" s="13" t="e">
        <f t="shared" si="42"/>
        <v>#REF!</v>
      </c>
      <c r="T184" s="13" t="e">
        <f t="shared" si="43"/>
        <v>#REF!</v>
      </c>
      <c r="U184" s="13" t="e">
        <f t="shared" si="44"/>
        <v>#REF!</v>
      </c>
    </row>
    <row r="185" spans="1:31" ht="17.25" customHeight="1" x14ac:dyDescent="0.25">
      <c r="A185" s="34"/>
      <c r="B185" s="17" t="s">
        <v>48</v>
      </c>
      <c r="C185" s="12">
        <f>нарххо!C205</f>
        <v>10.66</v>
      </c>
      <c r="D185" s="12" t="e">
        <f>нарххо!#REF!</f>
        <v>#REF!</v>
      </c>
      <c r="E185" s="12" t="e">
        <f>нарххо!#REF!</f>
        <v>#REF!</v>
      </c>
      <c r="F185" s="12" t="e">
        <f>нарххо!#REF!</f>
        <v>#REF!</v>
      </c>
      <c r="G185" s="12" t="e">
        <f>нарххо!#REF!</f>
        <v>#REF!</v>
      </c>
      <c r="H185" s="12" t="e">
        <f>нарххо!#REF!</f>
        <v>#REF!</v>
      </c>
      <c r="I185" s="12" t="e">
        <f>нарххо!#REF!</f>
        <v>#REF!</v>
      </c>
      <c r="J185" s="12" t="e">
        <f>нарххо!#REF!</f>
        <v>#REF!</v>
      </c>
      <c r="K185" s="12">
        <f>нарххо!D205</f>
        <v>10.94</v>
      </c>
      <c r="L185" s="12" t="e">
        <f>нарххо!#REF!</f>
        <v>#REF!</v>
      </c>
      <c r="M185" s="138" t="e">
        <f t="shared" si="36"/>
        <v>#REF!</v>
      </c>
      <c r="N185" s="13" t="e">
        <f t="shared" si="37"/>
        <v>#REF!</v>
      </c>
      <c r="O185" s="13" t="e">
        <f t="shared" si="38"/>
        <v>#REF!</v>
      </c>
      <c r="P185" s="13" t="e">
        <f t="shared" si="39"/>
        <v>#REF!</v>
      </c>
      <c r="Q185" s="13" t="e">
        <f t="shared" si="40"/>
        <v>#REF!</v>
      </c>
      <c r="R185" s="13" t="e">
        <f t="shared" si="41"/>
        <v>#REF!</v>
      </c>
      <c r="S185" s="13" t="e">
        <f t="shared" si="42"/>
        <v>#REF!</v>
      </c>
      <c r="T185" s="13" t="e">
        <f t="shared" si="43"/>
        <v>#REF!</v>
      </c>
      <c r="U185" s="13" t="e">
        <f t="shared" si="44"/>
        <v>#REF!</v>
      </c>
    </row>
    <row r="186" spans="1:31" ht="17.25" customHeight="1" x14ac:dyDescent="0.25">
      <c r="B186" s="23"/>
      <c r="C186" s="10"/>
      <c r="D186" s="10"/>
      <c r="E186" s="105"/>
      <c r="F186" s="105"/>
      <c r="G186" s="105"/>
      <c r="H186" s="105"/>
      <c r="I186" s="105"/>
      <c r="J186" s="105"/>
      <c r="K186" s="105"/>
      <c r="L186" s="105"/>
      <c r="M186" s="105"/>
      <c r="N186" s="10"/>
      <c r="O186" s="10"/>
      <c r="P186" s="10"/>
      <c r="Q186" s="10"/>
      <c r="R186" s="10"/>
      <c r="S186" s="10"/>
      <c r="T186" s="10"/>
      <c r="U186" s="10"/>
    </row>
    <row r="187" spans="1:31" ht="11.25" customHeight="1" x14ac:dyDescent="0.25">
      <c r="A187" s="8"/>
      <c r="B187" s="32"/>
      <c r="C187" s="18"/>
      <c r="D187" s="18"/>
      <c r="E187" s="103"/>
      <c r="F187" s="103"/>
      <c r="G187" s="103"/>
      <c r="H187" s="103"/>
      <c r="I187" s="103"/>
      <c r="J187" s="103"/>
      <c r="K187" s="103"/>
      <c r="L187" s="103"/>
      <c r="M187" s="103"/>
      <c r="N187" s="18"/>
      <c r="O187" s="18"/>
      <c r="P187" s="18"/>
      <c r="Q187" s="18"/>
      <c r="R187" s="18"/>
      <c r="S187" s="18"/>
      <c r="T187" s="18"/>
      <c r="U187" s="18"/>
      <c r="V187" s="8"/>
      <c r="W187" s="133"/>
      <c r="X187" s="26"/>
      <c r="Y187" s="19"/>
      <c r="Z187" s="19"/>
      <c r="AA187" s="19"/>
      <c r="AB187" s="19"/>
      <c r="AC187" s="19"/>
      <c r="AD187" s="19"/>
      <c r="AE187" s="19"/>
    </row>
    <row r="188" spans="1:31" ht="17.25" customHeight="1" x14ac:dyDescent="0.25">
      <c r="A188" s="8"/>
      <c r="B188" s="18"/>
      <c r="C188" s="8" t="str">
        <f>нарххо!D207</f>
        <v xml:space="preserve">The average prices of food production, spirits and fuel on </v>
      </c>
      <c r="D188" s="8"/>
      <c r="E188" s="19"/>
      <c r="F188" s="19"/>
      <c r="G188" s="19"/>
      <c r="H188" s="19"/>
      <c r="I188" s="19"/>
      <c r="J188" s="19"/>
      <c r="K188" s="19"/>
      <c r="L188" s="19"/>
      <c r="M188" s="140"/>
      <c r="N188" s="9"/>
      <c r="O188" s="9"/>
      <c r="P188" s="9"/>
      <c r="Q188" s="9"/>
      <c r="R188" s="9"/>
      <c r="S188" s="9"/>
      <c r="T188" s="9"/>
      <c r="U188" s="9"/>
      <c r="V188" s="8"/>
      <c r="W188" s="133"/>
      <c r="X188" s="27"/>
      <c r="Y188" s="19"/>
      <c r="Z188" s="19"/>
      <c r="AA188" s="19"/>
      <c r="AB188" s="19"/>
      <c r="AC188" s="19"/>
      <c r="AD188" s="19"/>
      <c r="AE188" s="19"/>
    </row>
    <row r="189" spans="1:31" ht="17.25" customHeight="1" x14ac:dyDescent="0.25">
      <c r="B189" s="18"/>
      <c r="C189" s="8" t="str">
        <f>нарххо!D208</f>
        <v>markets of the city of khujand for February - December 2023 and January-February 2024</v>
      </c>
      <c r="D189" s="8"/>
      <c r="E189" s="19"/>
      <c r="F189" s="19"/>
      <c r="G189" s="19"/>
      <c r="H189" s="19"/>
      <c r="I189" s="19"/>
      <c r="J189" s="19"/>
      <c r="K189" s="19"/>
      <c r="L189" s="19"/>
      <c r="M189" s="19"/>
      <c r="N189" s="8"/>
      <c r="O189" s="8"/>
      <c r="P189" s="8"/>
      <c r="Q189" s="8"/>
      <c r="R189" s="8"/>
      <c r="S189" s="8"/>
      <c r="T189" s="8"/>
      <c r="U189" s="8"/>
      <c r="V189" s="8"/>
      <c r="W189" s="133"/>
      <c r="X189" s="26"/>
      <c r="Y189" s="19"/>
      <c r="Z189" s="19"/>
      <c r="AA189" s="19"/>
      <c r="AB189" s="19"/>
      <c r="AC189" s="19"/>
      <c r="AD189" s="19"/>
      <c r="AE189" s="19"/>
    </row>
    <row r="190" spans="1:31" ht="9" customHeight="1" x14ac:dyDescent="0.25">
      <c r="B190" s="2"/>
      <c r="Y190" s="19"/>
      <c r="Z190" s="19"/>
      <c r="AA190" s="19"/>
      <c r="AB190" s="19"/>
      <c r="AC190" s="19"/>
      <c r="AD190" s="19"/>
    </row>
    <row r="191" spans="1:31" ht="12" customHeight="1" x14ac:dyDescent="0.25">
      <c r="A191" s="3"/>
      <c r="B191" s="5"/>
      <c r="L191" s="314" t="s">
        <v>78</v>
      </c>
      <c r="M191" s="314"/>
      <c r="N191" s="314"/>
      <c r="O191" s="314"/>
      <c r="P191" s="314"/>
      <c r="Q191" s="314"/>
      <c r="R191" s="314"/>
      <c r="S191" s="314"/>
      <c r="T191" s="314"/>
      <c r="U191" s="314"/>
      <c r="Y191" s="19"/>
      <c r="Z191" s="19"/>
      <c r="AA191" s="19"/>
      <c r="AB191" s="19"/>
      <c r="AC191" s="19"/>
      <c r="AD191" s="19"/>
    </row>
    <row r="192" spans="1:31" ht="16.5" customHeight="1" x14ac:dyDescent="0.25">
      <c r="A192" s="4"/>
      <c r="B192" s="48"/>
      <c r="C192" s="322" t="s">
        <v>64</v>
      </c>
      <c r="D192" s="315"/>
      <c r="E192" s="315"/>
      <c r="F192" s="315"/>
      <c r="G192" s="315"/>
      <c r="H192" s="315"/>
      <c r="I192" s="315"/>
      <c r="J192" s="315"/>
      <c r="K192" s="315"/>
      <c r="L192" s="316"/>
      <c r="M192" s="323" t="str">
        <f>M6</f>
        <v xml:space="preserve">19.02.2024 in % to </v>
      </c>
      <c r="N192" s="324"/>
      <c r="O192" s="324"/>
      <c r="P192" s="324"/>
      <c r="Q192" s="324"/>
      <c r="R192" s="324"/>
      <c r="S192" s="324"/>
      <c r="T192" s="324"/>
      <c r="U192" s="325"/>
      <c r="X192" s="27"/>
      <c r="Y192" s="19"/>
      <c r="Z192" s="19"/>
      <c r="AA192" s="19"/>
      <c r="AB192" s="19"/>
      <c r="AC192" s="19"/>
      <c r="AD192" s="19"/>
    </row>
    <row r="193" spans="1:30" ht="14.25" customHeight="1" x14ac:dyDescent="0.25">
      <c r="A193" s="7"/>
      <c r="B193" s="49"/>
      <c r="C193" s="319" t="str">
        <f>нарххо!C212</f>
        <v>2023</v>
      </c>
      <c r="D193" s="320"/>
      <c r="E193" s="320"/>
      <c r="F193" s="319" t="e">
        <f>нарххо!#REF!</f>
        <v>#REF!</v>
      </c>
      <c r="G193" s="320"/>
      <c r="H193" s="320"/>
      <c r="I193" s="320"/>
      <c r="J193" s="320"/>
      <c r="K193" s="320"/>
      <c r="L193" s="321"/>
      <c r="M193" s="319" t="str">
        <f>нарххо!J212</f>
        <v>2023</v>
      </c>
      <c r="N193" s="320"/>
      <c r="O193" s="320"/>
      <c r="P193" s="319" t="e">
        <f>нарххо!#REF!</f>
        <v>#REF!</v>
      </c>
      <c r="Q193" s="320"/>
      <c r="R193" s="320"/>
      <c r="S193" s="320"/>
      <c r="T193" s="320"/>
      <c r="U193" s="321"/>
      <c r="X193" s="27"/>
      <c r="Y193" s="19"/>
      <c r="Z193" s="19"/>
      <c r="AA193" s="19"/>
      <c r="AB193" s="19"/>
      <c r="AC193" s="19"/>
      <c r="AD193" s="19"/>
    </row>
    <row r="194" spans="1:30" ht="17.25" customHeight="1" x14ac:dyDescent="0.25">
      <c r="A194" s="47"/>
      <c r="B194" s="6"/>
      <c r="C194" s="11" t="str">
        <f>нарххо!C213</f>
        <v>20.02</v>
      </c>
      <c r="D194" s="11" t="e">
        <f>нарххо!#REF!</f>
        <v>#REF!</v>
      </c>
      <c r="E194" s="11" t="e">
        <f>нарххо!#REF!</f>
        <v>#REF!</v>
      </c>
      <c r="F194" s="11" t="e">
        <f>нарххо!#REF!</f>
        <v>#REF!</v>
      </c>
      <c r="G194" s="11" t="e">
        <f>нарххо!#REF!</f>
        <v>#REF!</v>
      </c>
      <c r="H194" s="11" t="e">
        <f>нарххо!#REF!</f>
        <v>#REF!</v>
      </c>
      <c r="I194" s="11" t="e">
        <f>нарххо!#REF!</f>
        <v>#REF!</v>
      </c>
      <c r="J194" s="11" t="e">
        <f>нарххо!#REF!</f>
        <v>#REF!</v>
      </c>
      <c r="K194" s="11" t="str">
        <f>нарххо!D213</f>
        <v>6.03</v>
      </c>
      <c r="L194" s="11" t="e">
        <f>нарххо!#REF!</f>
        <v>#REF!</v>
      </c>
      <c r="M194" s="11" t="str">
        <f>нарххо!J213</f>
        <v>20.02</v>
      </c>
      <c r="N194" s="11" t="e">
        <f>нарххо!#REF!</f>
        <v>#REF!</v>
      </c>
      <c r="O194" s="11" t="e">
        <f>нарххо!#REF!</f>
        <v>#REF!</v>
      </c>
      <c r="P194" s="11" t="e">
        <f>нарххо!#REF!</f>
        <v>#REF!</v>
      </c>
      <c r="Q194" s="11" t="e">
        <f>нарххо!#REF!</f>
        <v>#REF!</v>
      </c>
      <c r="R194" s="11" t="e">
        <f>нарххо!#REF!</f>
        <v>#REF!</v>
      </c>
      <c r="S194" s="11" t="e">
        <f>нарххо!#REF!</f>
        <v>#REF!</v>
      </c>
      <c r="T194" s="11" t="e">
        <f>нарххо!#REF!</f>
        <v>#REF!</v>
      </c>
      <c r="U194" s="11" t="e">
        <f>нарххо!#REF!</f>
        <v>#REF!</v>
      </c>
      <c r="Y194" s="19"/>
      <c r="Z194" s="19"/>
      <c r="AA194" s="19"/>
      <c r="AB194" s="19"/>
      <c r="AC194" s="19"/>
      <c r="AD194" s="19"/>
    </row>
    <row r="195" spans="1:30" ht="17.25" customHeight="1" x14ac:dyDescent="0.25">
      <c r="A195" s="43">
        <v>1</v>
      </c>
      <c r="B195" s="17" t="s">
        <v>36</v>
      </c>
      <c r="C195" s="12" t="e">
        <f>нарххо!#REF!</f>
        <v>#REF!</v>
      </c>
      <c r="D195" s="12" t="e">
        <f>нарххо!#REF!</f>
        <v>#REF!</v>
      </c>
      <c r="E195" s="12" t="e">
        <f>нарххо!#REF!</f>
        <v>#REF!</v>
      </c>
      <c r="F195" s="12" t="e">
        <f>нарххо!#REF!</f>
        <v>#REF!</v>
      </c>
      <c r="G195" s="12" t="e">
        <f>нарххо!#REF!</f>
        <v>#REF!</v>
      </c>
      <c r="H195" s="12" t="e">
        <f>нарххо!#REF!</f>
        <v>#REF!</v>
      </c>
      <c r="I195" s="12" t="e">
        <f>нарххо!#REF!</f>
        <v>#REF!</v>
      </c>
      <c r="J195" s="12" t="e">
        <f>нарххо!#REF!</f>
        <v>#REF!</v>
      </c>
      <c r="K195" s="12" t="e">
        <f>нарххо!#REF!</f>
        <v>#REF!</v>
      </c>
      <c r="L195" s="12" t="e">
        <f>нарххо!#REF!</f>
        <v>#REF!</v>
      </c>
      <c r="M195" s="138" t="e">
        <f>L195/C195*100</f>
        <v>#REF!</v>
      </c>
      <c r="N195" s="13" t="e">
        <f>L195/D195*100</f>
        <v>#REF!</v>
      </c>
      <c r="O195" s="13" t="e">
        <f>L195/E195*100</f>
        <v>#REF!</v>
      </c>
      <c r="P195" s="13" t="e">
        <f>L195/F195*100</f>
        <v>#REF!</v>
      </c>
      <c r="Q195" s="13" t="e">
        <f>L195/G195*100</f>
        <v>#REF!</v>
      </c>
      <c r="R195" s="13" t="e">
        <f>L195/H195*100</f>
        <v>#REF!</v>
      </c>
      <c r="S195" s="13" t="e">
        <f>L195/I195*100</f>
        <v>#REF!</v>
      </c>
      <c r="T195" s="13" t="e">
        <f>L195/J195*100</f>
        <v>#REF!</v>
      </c>
      <c r="U195" s="13" t="e">
        <f>L195/K195*100</f>
        <v>#REF!</v>
      </c>
      <c r="Y195" s="19"/>
      <c r="Z195" s="19"/>
      <c r="AA195" s="19"/>
      <c r="AB195" s="19"/>
      <c r="AC195" s="19"/>
      <c r="AD195" s="19"/>
    </row>
    <row r="196" spans="1:30" ht="16.5" customHeight="1" x14ac:dyDescent="0.25">
      <c r="A196" s="46">
        <v>2</v>
      </c>
      <c r="B196" s="15" t="s">
        <v>11</v>
      </c>
      <c r="C196" s="12">
        <f>нарххо!C215</f>
        <v>3.5</v>
      </c>
      <c r="D196" s="12" t="e">
        <f>нарххо!#REF!</f>
        <v>#REF!</v>
      </c>
      <c r="E196" s="12" t="e">
        <f>нарххо!#REF!</f>
        <v>#REF!</v>
      </c>
      <c r="F196" s="12" t="e">
        <f>нарххо!#REF!</f>
        <v>#REF!</v>
      </c>
      <c r="G196" s="12" t="e">
        <f>нарххо!#REF!</f>
        <v>#REF!</v>
      </c>
      <c r="H196" s="12" t="e">
        <f>нарххо!#REF!</f>
        <v>#REF!</v>
      </c>
      <c r="I196" s="12" t="e">
        <f>нарххо!#REF!</f>
        <v>#REF!</v>
      </c>
      <c r="J196" s="12" t="e">
        <f>нарххо!#REF!</f>
        <v>#REF!</v>
      </c>
      <c r="K196" s="12">
        <f>нарххо!D215</f>
        <v>4</v>
      </c>
      <c r="L196" s="12" t="e">
        <f>нарххо!#REF!</f>
        <v>#REF!</v>
      </c>
      <c r="M196" s="138" t="e">
        <f t="shared" ref="M196:M222" si="45">L196/C196*100</f>
        <v>#REF!</v>
      </c>
      <c r="N196" s="13" t="e">
        <f t="shared" ref="N196:N222" si="46">L196/D196*100</f>
        <v>#REF!</v>
      </c>
      <c r="O196" s="13" t="e">
        <f t="shared" ref="O196:O222" si="47">L196/E196*100</f>
        <v>#REF!</v>
      </c>
      <c r="P196" s="13" t="e">
        <f t="shared" ref="P196:P222" si="48">L196/F196*100</f>
        <v>#REF!</v>
      </c>
      <c r="Q196" s="13" t="e">
        <f t="shared" ref="Q196:Q222" si="49">L196/G196*100</f>
        <v>#REF!</v>
      </c>
      <c r="R196" s="13" t="e">
        <f t="shared" ref="R196:R222" si="50">L196/H196*100</f>
        <v>#REF!</v>
      </c>
      <c r="S196" s="13" t="e">
        <f t="shared" ref="S196:S222" si="51">L196/I196*100</f>
        <v>#REF!</v>
      </c>
      <c r="T196" s="13" t="e">
        <f t="shared" ref="T196:T222" si="52">L196/J196*100</f>
        <v>#REF!</v>
      </c>
      <c r="U196" s="13" t="e">
        <f t="shared" ref="U196:U222" si="53">L196/K196*100</f>
        <v>#REF!</v>
      </c>
      <c r="X196" s="26"/>
      <c r="Y196" s="19"/>
      <c r="Z196" s="19"/>
      <c r="AA196" s="19"/>
      <c r="AB196" s="19"/>
      <c r="AC196" s="19"/>
      <c r="AD196" s="19"/>
    </row>
    <row r="197" spans="1:30" ht="17.25" customHeight="1" x14ac:dyDescent="0.25">
      <c r="A197" s="43">
        <v>3</v>
      </c>
      <c r="B197" s="15" t="s">
        <v>38</v>
      </c>
      <c r="C197" s="12" t="e">
        <f>нарххо!#REF!</f>
        <v>#REF!</v>
      </c>
      <c r="D197" s="12" t="e">
        <f>нарххо!#REF!</f>
        <v>#REF!</v>
      </c>
      <c r="E197" s="12" t="e">
        <f>нарххо!#REF!</f>
        <v>#REF!</v>
      </c>
      <c r="F197" s="12" t="e">
        <f>нарххо!#REF!</f>
        <v>#REF!</v>
      </c>
      <c r="G197" s="12" t="e">
        <f>нарххо!#REF!</f>
        <v>#REF!</v>
      </c>
      <c r="H197" s="12" t="e">
        <f>нарххо!#REF!</f>
        <v>#REF!</v>
      </c>
      <c r="I197" s="12" t="e">
        <f>нарххо!#REF!</f>
        <v>#REF!</v>
      </c>
      <c r="J197" s="12" t="e">
        <f>нарххо!#REF!</f>
        <v>#REF!</v>
      </c>
      <c r="K197" s="12" t="e">
        <f>нарххо!#REF!</f>
        <v>#REF!</v>
      </c>
      <c r="L197" s="12" t="e">
        <f>нарххо!#REF!</f>
        <v>#REF!</v>
      </c>
      <c r="M197" s="138" t="e">
        <f t="shared" si="45"/>
        <v>#REF!</v>
      </c>
      <c r="N197" s="13" t="e">
        <f t="shared" si="46"/>
        <v>#REF!</v>
      </c>
      <c r="O197" s="13" t="e">
        <f t="shared" si="47"/>
        <v>#REF!</v>
      </c>
      <c r="P197" s="13" t="e">
        <f t="shared" si="48"/>
        <v>#REF!</v>
      </c>
      <c r="Q197" s="13" t="e">
        <f t="shared" si="49"/>
        <v>#REF!</v>
      </c>
      <c r="R197" s="13" t="e">
        <f t="shared" si="50"/>
        <v>#REF!</v>
      </c>
      <c r="S197" s="13" t="e">
        <f t="shared" si="51"/>
        <v>#REF!</v>
      </c>
      <c r="T197" s="13" t="e">
        <f t="shared" si="52"/>
        <v>#REF!</v>
      </c>
      <c r="U197" s="13" t="e">
        <f t="shared" si="53"/>
        <v>#REF!</v>
      </c>
      <c r="X197" s="26"/>
      <c r="Y197" s="19"/>
      <c r="Z197" s="19"/>
      <c r="AA197" s="19"/>
      <c r="AB197" s="19"/>
      <c r="AC197" s="19"/>
      <c r="AD197" s="19"/>
    </row>
    <row r="198" spans="1:30" ht="16.5" customHeight="1" x14ac:dyDescent="0.25">
      <c r="A198" s="46">
        <v>4</v>
      </c>
      <c r="B198" s="15" t="s">
        <v>35</v>
      </c>
      <c r="C198" s="12">
        <f>нарххо!C217</f>
        <v>2.6</v>
      </c>
      <c r="D198" s="12" t="e">
        <f>нарххо!#REF!</f>
        <v>#REF!</v>
      </c>
      <c r="E198" s="12" t="e">
        <f>нарххо!#REF!</f>
        <v>#REF!</v>
      </c>
      <c r="F198" s="12" t="e">
        <f>нарххо!#REF!</f>
        <v>#REF!</v>
      </c>
      <c r="G198" s="12" t="e">
        <f>нарххо!#REF!</f>
        <v>#REF!</v>
      </c>
      <c r="H198" s="12" t="e">
        <f>нарххо!#REF!</f>
        <v>#REF!</v>
      </c>
      <c r="I198" s="12" t="e">
        <f>нарххо!#REF!</f>
        <v>#REF!</v>
      </c>
      <c r="J198" s="12" t="e">
        <f>нарххо!#REF!</f>
        <v>#REF!</v>
      </c>
      <c r="K198" s="12">
        <f>нарххо!D217</f>
        <v>2.6</v>
      </c>
      <c r="L198" s="12" t="e">
        <f>нарххо!#REF!</f>
        <v>#REF!</v>
      </c>
      <c r="M198" s="138" t="e">
        <f t="shared" si="45"/>
        <v>#REF!</v>
      </c>
      <c r="N198" s="13" t="e">
        <f t="shared" si="46"/>
        <v>#REF!</v>
      </c>
      <c r="O198" s="13" t="e">
        <f t="shared" si="47"/>
        <v>#REF!</v>
      </c>
      <c r="P198" s="13" t="e">
        <f t="shared" si="48"/>
        <v>#REF!</v>
      </c>
      <c r="Q198" s="13" t="e">
        <f t="shared" si="49"/>
        <v>#REF!</v>
      </c>
      <c r="R198" s="13" t="e">
        <f t="shared" si="50"/>
        <v>#REF!</v>
      </c>
      <c r="S198" s="13" t="e">
        <f t="shared" si="51"/>
        <v>#REF!</v>
      </c>
      <c r="T198" s="13" t="e">
        <f t="shared" si="52"/>
        <v>#REF!</v>
      </c>
      <c r="U198" s="13" t="e">
        <f t="shared" si="53"/>
        <v>#REF!</v>
      </c>
      <c r="Y198" s="19"/>
      <c r="Z198" s="19"/>
      <c r="AA198" s="19"/>
      <c r="AB198" s="19"/>
      <c r="AC198" s="19"/>
      <c r="AD198" s="19"/>
    </row>
    <row r="199" spans="1:30" ht="16.5" customHeight="1" x14ac:dyDescent="0.25">
      <c r="A199" s="46">
        <v>5</v>
      </c>
      <c r="B199" s="15" t="s">
        <v>109</v>
      </c>
      <c r="C199" s="12">
        <f>нарххо!C218</f>
        <v>20</v>
      </c>
      <c r="D199" s="12" t="e">
        <f>нарххо!#REF!</f>
        <v>#REF!</v>
      </c>
      <c r="E199" s="12" t="e">
        <f>нарххо!#REF!</f>
        <v>#REF!</v>
      </c>
      <c r="F199" s="12" t="e">
        <f>нарххо!#REF!</f>
        <v>#REF!</v>
      </c>
      <c r="G199" s="12" t="e">
        <f>нарххо!#REF!</f>
        <v>#REF!</v>
      </c>
      <c r="H199" s="12" t="e">
        <f>нарххо!#REF!</f>
        <v>#REF!</v>
      </c>
      <c r="I199" s="12" t="e">
        <f>нарххо!#REF!</f>
        <v>#REF!</v>
      </c>
      <c r="J199" s="12" t="e">
        <f>нарххо!#REF!</f>
        <v>#REF!</v>
      </c>
      <c r="K199" s="12">
        <f>нарххо!D218</f>
        <v>19</v>
      </c>
      <c r="L199" s="12" t="e">
        <f>нарххо!#REF!</f>
        <v>#REF!</v>
      </c>
      <c r="M199" s="138" t="e">
        <f t="shared" si="45"/>
        <v>#REF!</v>
      </c>
      <c r="N199" s="13" t="e">
        <f t="shared" si="46"/>
        <v>#REF!</v>
      </c>
      <c r="O199" s="13" t="e">
        <f t="shared" si="47"/>
        <v>#REF!</v>
      </c>
      <c r="P199" s="13" t="e">
        <f t="shared" si="48"/>
        <v>#REF!</v>
      </c>
      <c r="Q199" s="13" t="e">
        <f t="shared" si="49"/>
        <v>#REF!</v>
      </c>
      <c r="R199" s="13" t="e">
        <f t="shared" si="50"/>
        <v>#REF!</v>
      </c>
      <c r="S199" s="13" t="e">
        <f t="shared" si="51"/>
        <v>#REF!</v>
      </c>
      <c r="T199" s="13" t="e">
        <f t="shared" si="52"/>
        <v>#REF!</v>
      </c>
      <c r="U199" s="13" t="e">
        <f t="shared" si="53"/>
        <v>#REF!</v>
      </c>
      <c r="Y199" s="19"/>
      <c r="Z199" s="19"/>
      <c r="AA199" s="19"/>
      <c r="AB199" s="19"/>
      <c r="AC199" s="19"/>
      <c r="AD199" s="19"/>
    </row>
    <row r="200" spans="1:30" ht="16.5" customHeight="1" x14ac:dyDescent="0.25">
      <c r="A200" s="46">
        <v>6</v>
      </c>
      <c r="B200" s="15" t="s">
        <v>83</v>
      </c>
      <c r="C200" s="12">
        <f>нарххо!C219</f>
        <v>15</v>
      </c>
      <c r="D200" s="12" t="e">
        <f>нарххо!#REF!</f>
        <v>#REF!</v>
      </c>
      <c r="E200" s="12" t="e">
        <f>нарххо!#REF!</f>
        <v>#REF!</v>
      </c>
      <c r="F200" s="12" t="e">
        <f>нарххо!#REF!</f>
        <v>#REF!</v>
      </c>
      <c r="G200" s="12" t="e">
        <f>нарххо!#REF!</f>
        <v>#REF!</v>
      </c>
      <c r="H200" s="12" t="e">
        <f>нарххо!#REF!</f>
        <v>#REF!</v>
      </c>
      <c r="I200" s="12" t="e">
        <f>нарххо!#REF!</f>
        <v>#REF!</v>
      </c>
      <c r="J200" s="12" t="e">
        <f>нарххо!#REF!</f>
        <v>#REF!</v>
      </c>
      <c r="K200" s="12">
        <f>нарххо!D219</f>
        <v>15</v>
      </c>
      <c r="L200" s="12" t="e">
        <f>нарххо!#REF!</f>
        <v>#REF!</v>
      </c>
      <c r="M200" s="138" t="e">
        <f t="shared" si="45"/>
        <v>#REF!</v>
      </c>
      <c r="N200" s="13" t="e">
        <f t="shared" si="46"/>
        <v>#REF!</v>
      </c>
      <c r="O200" s="13" t="e">
        <f t="shared" si="47"/>
        <v>#REF!</v>
      </c>
      <c r="P200" s="13" t="e">
        <f t="shared" si="48"/>
        <v>#REF!</v>
      </c>
      <c r="Q200" s="13" t="e">
        <f t="shared" si="49"/>
        <v>#REF!</v>
      </c>
      <c r="R200" s="13" t="e">
        <f t="shared" si="50"/>
        <v>#REF!</v>
      </c>
      <c r="S200" s="13" t="e">
        <f t="shared" si="51"/>
        <v>#REF!</v>
      </c>
      <c r="T200" s="13" t="e">
        <f t="shared" si="52"/>
        <v>#REF!</v>
      </c>
      <c r="U200" s="13" t="e">
        <f t="shared" si="53"/>
        <v>#REF!</v>
      </c>
      <c r="X200" s="27"/>
      <c r="Y200" s="19"/>
      <c r="Z200" s="19"/>
      <c r="AA200" s="19"/>
      <c r="AB200" s="19"/>
      <c r="AC200" s="19"/>
      <c r="AD200" s="19"/>
    </row>
    <row r="201" spans="1:30" ht="16.5" customHeight="1" x14ac:dyDescent="0.25">
      <c r="A201" s="46">
        <v>7</v>
      </c>
      <c r="B201" s="15" t="s">
        <v>90</v>
      </c>
      <c r="C201" s="12">
        <f>нарххо!C220</f>
        <v>4.5</v>
      </c>
      <c r="D201" s="12" t="e">
        <f>нарххо!#REF!</f>
        <v>#REF!</v>
      </c>
      <c r="E201" s="12" t="e">
        <f>нарххо!#REF!</f>
        <v>#REF!</v>
      </c>
      <c r="F201" s="12" t="e">
        <f>нарххо!#REF!</f>
        <v>#REF!</v>
      </c>
      <c r="G201" s="12" t="e">
        <f>нарххо!#REF!</f>
        <v>#REF!</v>
      </c>
      <c r="H201" s="12" t="e">
        <f>нарххо!#REF!</f>
        <v>#REF!</v>
      </c>
      <c r="I201" s="12" t="e">
        <f>нарххо!#REF!</f>
        <v>#REF!</v>
      </c>
      <c r="J201" s="12" t="e">
        <f>нарххо!#REF!</f>
        <v>#REF!</v>
      </c>
      <c r="K201" s="12">
        <f>нарххо!D220</f>
        <v>5</v>
      </c>
      <c r="L201" s="12" t="e">
        <f>нарххо!#REF!</f>
        <v>#REF!</v>
      </c>
      <c r="M201" s="138" t="e">
        <f t="shared" si="45"/>
        <v>#REF!</v>
      </c>
      <c r="N201" s="13" t="e">
        <f t="shared" si="46"/>
        <v>#REF!</v>
      </c>
      <c r="O201" s="13" t="e">
        <f t="shared" si="47"/>
        <v>#REF!</v>
      </c>
      <c r="P201" s="13" t="e">
        <f t="shared" si="48"/>
        <v>#REF!</v>
      </c>
      <c r="Q201" s="13" t="e">
        <f t="shared" si="49"/>
        <v>#REF!</v>
      </c>
      <c r="R201" s="13" t="e">
        <f t="shared" si="50"/>
        <v>#REF!</v>
      </c>
      <c r="S201" s="13" t="e">
        <f t="shared" si="51"/>
        <v>#REF!</v>
      </c>
      <c r="T201" s="13" t="e">
        <f t="shared" si="52"/>
        <v>#REF!</v>
      </c>
      <c r="U201" s="13" t="e">
        <f t="shared" si="53"/>
        <v>#REF!</v>
      </c>
      <c r="X201" s="27"/>
    </row>
    <row r="202" spans="1:30" ht="16.5" customHeight="1" x14ac:dyDescent="0.25">
      <c r="A202" s="46">
        <v>8</v>
      </c>
      <c r="B202" s="15" t="s">
        <v>42</v>
      </c>
      <c r="C202" s="12">
        <f>нарххо!C221</f>
        <v>10</v>
      </c>
      <c r="D202" s="12" t="e">
        <f>нарххо!#REF!</f>
        <v>#REF!</v>
      </c>
      <c r="E202" s="12" t="e">
        <f>нарххо!#REF!</f>
        <v>#REF!</v>
      </c>
      <c r="F202" s="12" t="e">
        <f>нарххо!#REF!</f>
        <v>#REF!</v>
      </c>
      <c r="G202" s="12" t="e">
        <f>нарххо!#REF!</f>
        <v>#REF!</v>
      </c>
      <c r="H202" s="12" t="e">
        <f>нарххо!#REF!</f>
        <v>#REF!</v>
      </c>
      <c r="I202" s="12" t="e">
        <f>нарххо!#REF!</f>
        <v>#REF!</v>
      </c>
      <c r="J202" s="12" t="e">
        <f>нарххо!#REF!</f>
        <v>#REF!</v>
      </c>
      <c r="K202" s="12">
        <f>нарххо!D221</f>
        <v>10</v>
      </c>
      <c r="L202" s="12" t="e">
        <f>нарххо!#REF!</f>
        <v>#REF!</v>
      </c>
      <c r="M202" s="138" t="e">
        <f t="shared" si="45"/>
        <v>#REF!</v>
      </c>
      <c r="N202" s="13" t="e">
        <f t="shared" si="46"/>
        <v>#REF!</v>
      </c>
      <c r="O202" s="13" t="e">
        <f t="shared" si="47"/>
        <v>#REF!</v>
      </c>
      <c r="P202" s="13" t="e">
        <f t="shared" si="48"/>
        <v>#REF!</v>
      </c>
      <c r="Q202" s="13" t="e">
        <f t="shared" si="49"/>
        <v>#REF!</v>
      </c>
      <c r="R202" s="13" t="e">
        <f t="shared" si="50"/>
        <v>#REF!</v>
      </c>
      <c r="S202" s="13" t="e">
        <f t="shared" si="51"/>
        <v>#REF!</v>
      </c>
      <c r="T202" s="13" t="e">
        <f t="shared" si="52"/>
        <v>#REF!</v>
      </c>
      <c r="U202" s="13" t="e">
        <f t="shared" si="53"/>
        <v>#REF!</v>
      </c>
      <c r="X202" s="27"/>
    </row>
    <row r="203" spans="1:30" ht="17.25" customHeight="1" x14ac:dyDescent="0.25">
      <c r="A203" s="46">
        <v>9</v>
      </c>
      <c r="B203" s="15" t="s">
        <v>24</v>
      </c>
      <c r="C203" s="12">
        <f>нарххо!C222</f>
        <v>15</v>
      </c>
      <c r="D203" s="12" t="e">
        <f>нарххо!#REF!</f>
        <v>#REF!</v>
      </c>
      <c r="E203" s="12" t="e">
        <f>нарххо!#REF!</f>
        <v>#REF!</v>
      </c>
      <c r="F203" s="12" t="e">
        <f>нарххо!#REF!</f>
        <v>#REF!</v>
      </c>
      <c r="G203" s="12" t="e">
        <f>нарххо!#REF!</f>
        <v>#REF!</v>
      </c>
      <c r="H203" s="12" t="e">
        <f>нарххо!#REF!</f>
        <v>#REF!</v>
      </c>
      <c r="I203" s="12" t="e">
        <f>нарххо!#REF!</f>
        <v>#REF!</v>
      </c>
      <c r="J203" s="12" t="e">
        <f>нарххо!#REF!</f>
        <v>#REF!</v>
      </c>
      <c r="K203" s="12">
        <f>нарххо!D222</f>
        <v>15</v>
      </c>
      <c r="L203" s="12" t="e">
        <f>нарххо!#REF!</f>
        <v>#REF!</v>
      </c>
      <c r="M203" s="138" t="e">
        <f t="shared" si="45"/>
        <v>#REF!</v>
      </c>
      <c r="N203" s="13" t="e">
        <f t="shared" si="46"/>
        <v>#REF!</v>
      </c>
      <c r="O203" s="13" t="e">
        <f t="shared" si="47"/>
        <v>#REF!</v>
      </c>
      <c r="P203" s="13" t="e">
        <f t="shared" si="48"/>
        <v>#REF!</v>
      </c>
      <c r="Q203" s="13" t="e">
        <f t="shared" si="49"/>
        <v>#REF!</v>
      </c>
      <c r="R203" s="13" t="e">
        <f t="shared" si="50"/>
        <v>#REF!</v>
      </c>
      <c r="S203" s="13" t="e">
        <f t="shared" si="51"/>
        <v>#REF!</v>
      </c>
      <c r="T203" s="13" t="e">
        <f t="shared" si="52"/>
        <v>#REF!</v>
      </c>
      <c r="U203" s="13" t="e">
        <f t="shared" si="53"/>
        <v>#REF!</v>
      </c>
      <c r="X203" s="27"/>
    </row>
    <row r="204" spans="1:30" ht="17.25" customHeight="1" x14ac:dyDescent="0.25">
      <c r="A204" s="46">
        <v>10</v>
      </c>
      <c r="B204" s="15" t="s">
        <v>25</v>
      </c>
      <c r="C204" s="12">
        <f>нарххо!C224</f>
        <v>62.5</v>
      </c>
      <c r="D204" s="12" t="e">
        <f>нарххо!#REF!</f>
        <v>#REF!</v>
      </c>
      <c r="E204" s="12" t="e">
        <f>нарххо!#REF!</f>
        <v>#REF!</v>
      </c>
      <c r="F204" s="12" t="e">
        <f>нарххо!#REF!</f>
        <v>#REF!</v>
      </c>
      <c r="G204" s="12" t="e">
        <f>нарххо!#REF!</f>
        <v>#REF!</v>
      </c>
      <c r="H204" s="12" t="e">
        <f>нарххо!#REF!</f>
        <v>#REF!</v>
      </c>
      <c r="I204" s="12" t="e">
        <f>нарххо!#REF!</f>
        <v>#REF!</v>
      </c>
      <c r="J204" s="12" t="e">
        <f>нарххо!#REF!</f>
        <v>#REF!</v>
      </c>
      <c r="K204" s="12">
        <f>нарххо!D224</f>
        <v>62.5</v>
      </c>
      <c r="L204" s="12" t="e">
        <f>нарххо!#REF!</f>
        <v>#REF!</v>
      </c>
      <c r="M204" s="138" t="e">
        <f t="shared" si="45"/>
        <v>#REF!</v>
      </c>
      <c r="N204" s="13" t="e">
        <f t="shared" si="46"/>
        <v>#REF!</v>
      </c>
      <c r="O204" s="13" t="e">
        <f t="shared" si="47"/>
        <v>#REF!</v>
      </c>
      <c r="P204" s="13" t="e">
        <f t="shared" si="48"/>
        <v>#REF!</v>
      </c>
      <c r="Q204" s="13" t="e">
        <f t="shared" si="49"/>
        <v>#REF!</v>
      </c>
      <c r="R204" s="13" t="e">
        <f t="shared" si="50"/>
        <v>#REF!</v>
      </c>
      <c r="S204" s="13" t="e">
        <f t="shared" si="51"/>
        <v>#REF!</v>
      </c>
      <c r="T204" s="13" t="e">
        <f t="shared" si="52"/>
        <v>#REF!</v>
      </c>
      <c r="U204" s="13" t="e">
        <f t="shared" si="53"/>
        <v>#REF!</v>
      </c>
    </row>
    <row r="205" spans="1:30" ht="17.25" customHeight="1" x14ac:dyDescent="0.25">
      <c r="A205" s="46">
        <v>11</v>
      </c>
      <c r="B205" s="15" t="s">
        <v>26</v>
      </c>
      <c r="C205" s="12">
        <f>нарххо!C225</f>
        <v>75</v>
      </c>
      <c r="D205" s="12" t="e">
        <f>нарххо!#REF!</f>
        <v>#REF!</v>
      </c>
      <c r="E205" s="12" t="e">
        <f>нарххо!#REF!</f>
        <v>#REF!</v>
      </c>
      <c r="F205" s="12" t="e">
        <f>нарххо!#REF!</f>
        <v>#REF!</v>
      </c>
      <c r="G205" s="12" t="e">
        <f>нарххо!#REF!</f>
        <v>#REF!</v>
      </c>
      <c r="H205" s="12" t="e">
        <f>нарххо!#REF!</f>
        <v>#REF!</v>
      </c>
      <c r="I205" s="12" t="e">
        <f>нарххо!#REF!</f>
        <v>#REF!</v>
      </c>
      <c r="J205" s="12" t="e">
        <f>нарххо!#REF!</f>
        <v>#REF!</v>
      </c>
      <c r="K205" s="12">
        <f>нарххо!D225</f>
        <v>75</v>
      </c>
      <c r="L205" s="12" t="e">
        <f>нарххо!#REF!</f>
        <v>#REF!</v>
      </c>
      <c r="M205" s="138" t="e">
        <f t="shared" si="45"/>
        <v>#REF!</v>
      </c>
      <c r="N205" s="13" t="e">
        <f t="shared" si="46"/>
        <v>#REF!</v>
      </c>
      <c r="O205" s="13" t="e">
        <f t="shared" si="47"/>
        <v>#REF!</v>
      </c>
      <c r="P205" s="13" t="e">
        <f t="shared" si="48"/>
        <v>#REF!</v>
      </c>
      <c r="Q205" s="13" t="e">
        <f t="shared" si="49"/>
        <v>#REF!</v>
      </c>
      <c r="R205" s="13" t="e">
        <f t="shared" si="50"/>
        <v>#REF!</v>
      </c>
      <c r="S205" s="13" t="e">
        <f t="shared" si="51"/>
        <v>#REF!</v>
      </c>
      <c r="T205" s="13" t="e">
        <f t="shared" si="52"/>
        <v>#REF!</v>
      </c>
      <c r="U205" s="13" t="e">
        <f t="shared" si="53"/>
        <v>#REF!</v>
      </c>
    </row>
    <row r="206" spans="1:30" ht="16.5" customHeight="1" x14ac:dyDescent="0.25">
      <c r="A206" s="46">
        <v>12</v>
      </c>
      <c r="B206" s="15" t="s">
        <v>1</v>
      </c>
      <c r="C206" s="12">
        <f>нарххо!C226</f>
        <v>6</v>
      </c>
      <c r="D206" s="12" t="e">
        <f>нарххо!#REF!</f>
        <v>#REF!</v>
      </c>
      <c r="E206" s="12" t="e">
        <f>нарххо!#REF!</f>
        <v>#REF!</v>
      </c>
      <c r="F206" s="12" t="e">
        <f>нарххо!#REF!</f>
        <v>#REF!</v>
      </c>
      <c r="G206" s="12" t="e">
        <f>нарххо!#REF!</f>
        <v>#REF!</v>
      </c>
      <c r="H206" s="12" t="e">
        <f>нарххо!#REF!</f>
        <v>#REF!</v>
      </c>
      <c r="I206" s="12" t="e">
        <f>нарххо!#REF!</f>
        <v>#REF!</v>
      </c>
      <c r="J206" s="12" t="e">
        <f>нарххо!#REF!</f>
        <v>#REF!</v>
      </c>
      <c r="K206" s="12">
        <f>нарххо!D226</f>
        <v>6</v>
      </c>
      <c r="L206" s="12" t="e">
        <f>нарххо!#REF!</f>
        <v>#REF!</v>
      </c>
      <c r="M206" s="138" t="e">
        <f t="shared" si="45"/>
        <v>#REF!</v>
      </c>
      <c r="N206" s="13" t="e">
        <f t="shared" si="46"/>
        <v>#REF!</v>
      </c>
      <c r="O206" s="13" t="e">
        <f t="shared" si="47"/>
        <v>#REF!</v>
      </c>
      <c r="P206" s="13" t="e">
        <f t="shared" si="48"/>
        <v>#REF!</v>
      </c>
      <c r="Q206" s="13" t="e">
        <f t="shared" si="49"/>
        <v>#REF!</v>
      </c>
      <c r="R206" s="13" t="e">
        <f t="shared" si="50"/>
        <v>#REF!</v>
      </c>
      <c r="S206" s="13" t="e">
        <f t="shared" si="51"/>
        <v>#REF!</v>
      </c>
      <c r="T206" s="13" t="e">
        <f t="shared" si="52"/>
        <v>#REF!</v>
      </c>
      <c r="U206" s="13" t="e">
        <f t="shared" si="53"/>
        <v>#REF!</v>
      </c>
    </row>
    <row r="207" spans="1:30" ht="17.25" customHeight="1" x14ac:dyDescent="0.25">
      <c r="A207" s="46">
        <v>13</v>
      </c>
      <c r="B207" s="15" t="s">
        <v>2</v>
      </c>
      <c r="C207" s="12">
        <f>нарххо!C227</f>
        <v>12.5</v>
      </c>
      <c r="D207" s="12" t="e">
        <f>нарххо!#REF!</f>
        <v>#REF!</v>
      </c>
      <c r="E207" s="12" t="e">
        <f>нарххо!#REF!</f>
        <v>#REF!</v>
      </c>
      <c r="F207" s="12" t="e">
        <f>нарххо!#REF!</f>
        <v>#REF!</v>
      </c>
      <c r="G207" s="12" t="e">
        <f>нарххо!#REF!</f>
        <v>#REF!</v>
      </c>
      <c r="H207" s="12" t="e">
        <f>нарххо!#REF!</f>
        <v>#REF!</v>
      </c>
      <c r="I207" s="12" t="e">
        <f>нарххо!#REF!</f>
        <v>#REF!</v>
      </c>
      <c r="J207" s="12" t="e">
        <f>нарххо!#REF!</f>
        <v>#REF!</v>
      </c>
      <c r="K207" s="12">
        <f>нарххо!D227</f>
        <v>12</v>
      </c>
      <c r="L207" s="12" t="e">
        <f>нарххо!#REF!</f>
        <v>#REF!</v>
      </c>
      <c r="M207" s="138" t="e">
        <f t="shared" si="45"/>
        <v>#REF!</v>
      </c>
      <c r="N207" s="13" t="e">
        <f t="shared" si="46"/>
        <v>#REF!</v>
      </c>
      <c r="O207" s="13" t="e">
        <f t="shared" si="47"/>
        <v>#REF!</v>
      </c>
      <c r="P207" s="13" t="e">
        <f t="shared" si="48"/>
        <v>#REF!</v>
      </c>
      <c r="Q207" s="13" t="e">
        <f t="shared" si="49"/>
        <v>#REF!</v>
      </c>
      <c r="R207" s="13" t="e">
        <f t="shared" si="50"/>
        <v>#REF!</v>
      </c>
      <c r="S207" s="13" t="e">
        <f t="shared" si="51"/>
        <v>#REF!</v>
      </c>
      <c r="T207" s="13" t="e">
        <f t="shared" si="52"/>
        <v>#REF!</v>
      </c>
      <c r="U207" s="13" t="e">
        <f t="shared" si="53"/>
        <v>#REF!</v>
      </c>
    </row>
    <row r="208" spans="1:30" ht="16.5" customHeight="1" x14ac:dyDescent="0.25">
      <c r="A208" s="46">
        <v>14</v>
      </c>
      <c r="B208" s="15" t="s">
        <v>3</v>
      </c>
      <c r="C208" s="12">
        <f>нарххо!C228</f>
        <v>10</v>
      </c>
      <c r="D208" s="12" t="e">
        <f>нарххо!#REF!</f>
        <v>#REF!</v>
      </c>
      <c r="E208" s="12" t="e">
        <f>нарххо!#REF!</f>
        <v>#REF!</v>
      </c>
      <c r="F208" s="12" t="e">
        <f>нарххо!#REF!</f>
        <v>#REF!</v>
      </c>
      <c r="G208" s="12" t="e">
        <f>нарххо!#REF!</f>
        <v>#REF!</v>
      </c>
      <c r="H208" s="12" t="e">
        <f>нарххо!#REF!</f>
        <v>#REF!</v>
      </c>
      <c r="I208" s="12" t="e">
        <f>нарххо!#REF!</f>
        <v>#REF!</v>
      </c>
      <c r="J208" s="12" t="e">
        <f>нарххо!#REF!</f>
        <v>#REF!</v>
      </c>
      <c r="K208" s="12">
        <f>нарххо!D228</f>
        <v>10</v>
      </c>
      <c r="L208" s="12" t="e">
        <f>нарххо!#REF!</f>
        <v>#REF!</v>
      </c>
      <c r="M208" s="138" t="e">
        <f t="shared" si="45"/>
        <v>#REF!</v>
      </c>
      <c r="N208" s="13" t="e">
        <f t="shared" si="46"/>
        <v>#REF!</v>
      </c>
      <c r="O208" s="13" t="e">
        <f t="shared" si="47"/>
        <v>#REF!</v>
      </c>
      <c r="P208" s="13" t="e">
        <f t="shared" si="48"/>
        <v>#REF!</v>
      </c>
      <c r="Q208" s="13" t="e">
        <f t="shared" si="49"/>
        <v>#REF!</v>
      </c>
      <c r="R208" s="13" t="e">
        <f t="shared" si="50"/>
        <v>#REF!</v>
      </c>
      <c r="S208" s="13" t="e">
        <f t="shared" si="51"/>
        <v>#REF!</v>
      </c>
      <c r="T208" s="13" t="e">
        <f t="shared" si="52"/>
        <v>#REF!</v>
      </c>
      <c r="U208" s="13" t="e">
        <f t="shared" si="53"/>
        <v>#REF!</v>
      </c>
    </row>
    <row r="209" spans="1:31" ht="18" customHeight="1" x14ac:dyDescent="0.25">
      <c r="A209" s="14">
        <v>15</v>
      </c>
      <c r="B209" s="15" t="s">
        <v>91</v>
      </c>
      <c r="C209" s="12">
        <f>нарххо!C229</f>
        <v>42</v>
      </c>
      <c r="D209" s="12" t="e">
        <f>нарххо!#REF!</f>
        <v>#REF!</v>
      </c>
      <c r="E209" s="12" t="e">
        <f>нарххо!#REF!</f>
        <v>#REF!</v>
      </c>
      <c r="F209" s="12" t="e">
        <f>нарххо!#REF!</f>
        <v>#REF!</v>
      </c>
      <c r="G209" s="12" t="e">
        <f>нарххо!#REF!</f>
        <v>#REF!</v>
      </c>
      <c r="H209" s="12" t="e">
        <f>нарххо!#REF!</f>
        <v>#REF!</v>
      </c>
      <c r="I209" s="12" t="e">
        <f>нарххо!#REF!</f>
        <v>#REF!</v>
      </c>
      <c r="J209" s="12" t="e">
        <f>нарххо!#REF!</f>
        <v>#REF!</v>
      </c>
      <c r="K209" s="12">
        <f>нарххо!D229</f>
        <v>42</v>
      </c>
      <c r="L209" s="12" t="e">
        <f>нарххо!#REF!</f>
        <v>#REF!</v>
      </c>
      <c r="M209" s="138" t="e">
        <f t="shared" si="45"/>
        <v>#REF!</v>
      </c>
      <c r="N209" s="13" t="e">
        <f t="shared" si="46"/>
        <v>#REF!</v>
      </c>
      <c r="O209" s="13" t="e">
        <f t="shared" si="47"/>
        <v>#REF!</v>
      </c>
      <c r="P209" s="13" t="e">
        <f t="shared" si="48"/>
        <v>#REF!</v>
      </c>
      <c r="Q209" s="13" t="e">
        <f t="shared" si="49"/>
        <v>#REF!</v>
      </c>
      <c r="R209" s="13" t="e">
        <f t="shared" si="50"/>
        <v>#REF!</v>
      </c>
      <c r="S209" s="13" t="e">
        <f t="shared" si="51"/>
        <v>#REF!</v>
      </c>
      <c r="T209" s="13" t="e">
        <f t="shared" si="52"/>
        <v>#REF!</v>
      </c>
      <c r="U209" s="13" t="e">
        <f t="shared" si="53"/>
        <v>#REF!</v>
      </c>
    </row>
    <row r="210" spans="1:31" ht="17.25" customHeight="1" x14ac:dyDescent="0.25">
      <c r="A210" s="14">
        <v>16</v>
      </c>
      <c r="B210" s="15" t="s">
        <v>52</v>
      </c>
      <c r="C210" s="12">
        <f>нарххо!C230</f>
        <v>45</v>
      </c>
      <c r="D210" s="12" t="e">
        <f>нарххо!#REF!</f>
        <v>#REF!</v>
      </c>
      <c r="E210" s="12" t="e">
        <f>нарххо!#REF!</f>
        <v>#REF!</v>
      </c>
      <c r="F210" s="12" t="e">
        <f>нарххо!#REF!</f>
        <v>#REF!</v>
      </c>
      <c r="G210" s="12" t="e">
        <f>нарххо!#REF!</f>
        <v>#REF!</v>
      </c>
      <c r="H210" s="12" t="e">
        <f>нарххо!#REF!</f>
        <v>#REF!</v>
      </c>
      <c r="I210" s="12" t="e">
        <f>нарххо!#REF!</f>
        <v>#REF!</v>
      </c>
      <c r="J210" s="12" t="e">
        <f>нарххо!#REF!</f>
        <v>#REF!</v>
      </c>
      <c r="K210" s="12">
        <f>нарххо!D230</f>
        <v>45</v>
      </c>
      <c r="L210" s="12" t="e">
        <f>нарххо!#REF!</f>
        <v>#REF!</v>
      </c>
      <c r="M210" s="138" t="e">
        <f t="shared" si="45"/>
        <v>#REF!</v>
      </c>
      <c r="N210" s="13" t="e">
        <f t="shared" si="46"/>
        <v>#REF!</v>
      </c>
      <c r="O210" s="13" t="e">
        <f t="shared" si="47"/>
        <v>#REF!</v>
      </c>
      <c r="P210" s="13" t="e">
        <f t="shared" si="48"/>
        <v>#REF!</v>
      </c>
      <c r="Q210" s="13" t="e">
        <f t="shared" si="49"/>
        <v>#REF!</v>
      </c>
      <c r="R210" s="13" t="e">
        <f t="shared" si="50"/>
        <v>#REF!</v>
      </c>
      <c r="S210" s="13" t="e">
        <f t="shared" si="51"/>
        <v>#REF!</v>
      </c>
      <c r="T210" s="13" t="e">
        <f t="shared" si="52"/>
        <v>#REF!</v>
      </c>
      <c r="U210" s="13" t="e">
        <f t="shared" si="53"/>
        <v>#REF!</v>
      </c>
      <c r="X210" s="19"/>
      <c r="AB210" s="125"/>
      <c r="AC210" s="125"/>
    </row>
    <row r="211" spans="1:31" ht="17.25" customHeight="1" x14ac:dyDescent="0.25">
      <c r="A211" s="14">
        <v>17</v>
      </c>
      <c r="B211" s="15" t="s">
        <v>39</v>
      </c>
      <c r="C211" s="12">
        <f>нарххо!C231</f>
        <v>4.8499999999999996</v>
      </c>
      <c r="D211" s="12" t="e">
        <f>нарххо!#REF!</f>
        <v>#REF!</v>
      </c>
      <c r="E211" s="12" t="e">
        <f>нарххо!#REF!</f>
        <v>#REF!</v>
      </c>
      <c r="F211" s="12" t="e">
        <f>нарххо!#REF!</f>
        <v>#REF!</v>
      </c>
      <c r="G211" s="12" t="e">
        <f>нарххо!#REF!</f>
        <v>#REF!</v>
      </c>
      <c r="H211" s="12" t="e">
        <f>нарххо!#REF!</f>
        <v>#REF!</v>
      </c>
      <c r="I211" s="12" t="e">
        <f>нарххо!#REF!</f>
        <v>#REF!</v>
      </c>
      <c r="J211" s="12" t="e">
        <f>нарххо!#REF!</f>
        <v>#REF!</v>
      </c>
      <c r="K211" s="12">
        <f>нарххо!D231</f>
        <v>4.9000000000000004</v>
      </c>
      <c r="L211" s="12" t="e">
        <f>нарххо!#REF!</f>
        <v>#REF!</v>
      </c>
      <c r="M211" s="138" t="e">
        <f t="shared" si="45"/>
        <v>#REF!</v>
      </c>
      <c r="N211" s="13" t="e">
        <f t="shared" si="46"/>
        <v>#REF!</v>
      </c>
      <c r="O211" s="13" t="e">
        <f t="shared" si="47"/>
        <v>#REF!</v>
      </c>
      <c r="P211" s="13" t="e">
        <f t="shared" si="48"/>
        <v>#REF!</v>
      </c>
      <c r="Q211" s="13" t="e">
        <f t="shared" si="49"/>
        <v>#REF!</v>
      </c>
      <c r="R211" s="13" t="e">
        <f t="shared" si="50"/>
        <v>#REF!</v>
      </c>
      <c r="S211" s="13" t="e">
        <f t="shared" si="51"/>
        <v>#REF!</v>
      </c>
      <c r="T211" s="13" t="e">
        <f t="shared" si="52"/>
        <v>#REF!</v>
      </c>
      <c r="U211" s="13" t="e">
        <f t="shared" si="53"/>
        <v>#REF!</v>
      </c>
      <c r="X211" s="19"/>
      <c r="AB211" s="125"/>
      <c r="AC211" s="125"/>
    </row>
    <row r="212" spans="1:31" ht="17.25" customHeight="1" x14ac:dyDescent="0.25">
      <c r="A212" s="14">
        <v>18</v>
      </c>
      <c r="B212" s="15" t="s">
        <v>4</v>
      </c>
      <c r="C212" s="12">
        <f>нарххо!C233</f>
        <v>4.75</v>
      </c>
      <c r="D212" s="12" t="e">
        <f>нарххо!#REF!</f>
        <v>#REF!</v>
      </c>
      <c r="E212" s="12" t="e">
        <f>нарххо!#REF!</f>
        <v>#REF!</v>
      </c>
      <c r="F212" s="12" t="e">
        <f>нарххо!#REF!</f>
        <v>#REF!</v>
      </c>
      <c r="G212" s="12" t="e">
        <f>нарххо!#REF!</f>
        <v>#REF!</v>
      </c>
      <c r="H212" s="12" t="e">
        <f>нарххо!#REF!</f>
        <v>#REF!</v>
      </c>
      <c r="I212" s="12" t="e">
        <f>нарххо!#REF!</f>
        <v>#REF!</v>
      </c>
      <c r="J212" s="12" t="e">
        <f>нарххо!#REF!</f>
        <v>#REF!</v>
      </c>
      <c r="K212" s="12">
        <f>нарххо!D233</f>
        <v>4.75</v>
      </c>
      <c r="L212" s="12" t="e">
        <f>нарххо!#REF!</f>
        <v>#REF!</v>
      </c>
      <c r="M212" s="138" t="e">
        <f t="shared" si="45"/>
        <v>#REF!</v>
      </c>
      <c r="N212" s="13" t="e">
        <f t="shared" si="46"/>
        <v>#REF!</v>
      </c>
      <c r="O212" s="13" t="e">
        <f t="shared" si="47"/>
        <v>#REF!</v>
      </c>
      <c r="P212" s="13" t="e">
        <f t="shared" si="48"/>
        <v>#REF!</v>
      </c>
      <c r="Q212" s="13" t="e">
        <f t="shared" si="49"/>
        <v>#REF!</v>
      </c>
      <c r="R212" s="13" t="e">
        <f t="shared" si="50"/>
        <v>#REF!</v>
      </c>
      <c r="S212" s="13" t="e">
        <f t="shared" si="51"/>
        <v>#REF!</v>
      </c>
      <c r="T212" s="13" t="e">
        <f t="shared" si="52"/>
        <v>#REF!</v>
      </c>
      <c r="U212" s="13" t="e">
        <f t="shared" si="53"/>
        <v>#REF!</v>
      </c>
      <c r="X212" s="19"/>
      <c r="AB212" s="125"/>
      <c r="AC212" s="125"/>
    </row>
    <row r="213" spans="1:31" ht="17.25" customHeight="1" x14ac:dyDescent="0.25">
      <c r="A213" s="14">
        <v>19</v>
      </c>
      <c r="B213" s="15" t="s">
        <v>21</v>
      </c>
      <c r="C213" s="12">
        <f>нарххо!C234</f>
        <v>17</v>
      </c>
      <c r="D213" s="12" t="e">
        <f>нарххо!#REF!</f>
        <v>#REF!</v>
      </c>
      <c r="E213" s="12" t="e">
        <f>нарххо!#REF!</f>
        <v>#REF!</v>
      </c>
      <c r="F213" s="12" t="e">
        <f>нарххо!#REF!</f>
        <v>#REF!</v>
      </c>
      <c r="G213" s="12" t="e">
        <f>нарххо!#REF!</f>
        <v>#REF!</v>
      </c>
      <c r="H213" s="12" t="e">
        <f>нарххо!#REF!</f>
        <v>#REF!</v>
      </c>
      <c r="I213" s="12" t="e">
        <f>нарххо!#REF!</f>
        <v>#REF!</v>
      </c>
      <c r="J213" s="12" t="e">
        <f>нарххо!#REF!</f>
        <v>#REF!</v>
      </c>
      <c r="K213" s="12">
        <f>нарххо!D234</f>
        <v>18</v>
      </c>
      <c r="L213" s="12" t="e">
        <f>нарххо!#REF!</f>
        <v>#REF!</v>
      </c>
      <c r="M213" s="138" t="e">
        <f t="shared" si="45"/>
        <v>#REF!</v>
      </c>
      <c r="N213" s="13" t="e">
        <f t="shared" si="46"/>
        <v>#REF!</v>
      </c>
      <c r="O213" s="13" t="e">
        <f t="shared" si="47"/>
        <v>#REF!</v>
      </c>
      <c r="P213" s="13" t="e">
        <f t="shared" si="48"/>
        <v>#REF!</v>
      </c>
      <c r="Q213" s="13" t="e">
        <f t="shared" si="49"/>
        <v>#REF!</v>
      </c>
      <c r="R213" s="13" t="e">
        <f t="shared" si="50"/>
        <v>#REF!</v>
      </c>
      <c r="S213" s="13" t="e">
        <f t="shared" si="51"/>
        <v>#REF!</v>
      </c>
      <c r="T213" s="13" t="e">
        <f t="shared" si="52"/>
        <v>#REF!</v>
      </c>
      <c r="U213" s="13" t="e">
        <f t="shared" si="53"/>
        <v>#REF!</v>
      </c>
      <c r="X213" s="19"/>
      <c r="AB213" s="125"/>
      <c r="AC213" s="125"/>
    </row>
    <row r="214" spans="1:31" ht="17.25" customHeight="1" x14ac:dyDescent="0.25">
      <c r="A214" s="14">
        <v>20</v>
      </c>
      <c r="B214" s="15" t="s">
        <v>22</v>
      </c>
      <c r="C214" s="12">
        <f>нарххо!C235</f>
        <v>14</v>
      </c>
      <c r="D214" s="12" t="e">
        <f>нарххо!#REF!</f>
        <v>#REF!</v>
      </c>
      <c r="E214" s="12" t="e">
        <f>нарххо!#REF!</f>
        <v>#REF!</v>
      </c>
      <c r="F214" s="12" t="e">
        <f>нарххо!#REF!</f>
        <v>#REF!</v>
      </c>
      <c r="G214" s="12" t="e">
        <f>нарххо!#REF!</f>
        <v>#REF!</v>
      </c>
      <c r="H214" s="12" t="e">
        <f>нарххо!#REF!</f>
        <v>#REF!</v>
      </c>
      <c r="I214" s="12" t="e">
        <f>нарххо!#REF!</f>
        <v>#REF!</v>
      </c>
      <c r="J214" s="12" t="e">
        <f>нарххо!#REF!</f>
        <v>#REF!</v>
      </c>
      <c r="K214" s="12">
        <f>нарххо!D235</f>
        <v>14</v>
      </c>
      <c r="L214" s="12" t="e">
        <f>нарххо!#REF!</f>
        <v>#REF!</v>
      </c>
      <c r="M214" s="138" t="e">
        <f t="shared" si="45"/>
        <v>#REF!</v>
      </c>
      <c r="N214" s="13" t="e">
        <f t="shared" si="46"/>
        <v>#REF!</v>
      </c>
      <c r="O214" s="13" t="e">
        <f t="shared" si="47"/>
        <v>#REF!</v>
      </c>
      <c r="P214" s="13" t="e">
        <f t="shared" si="48"/>
        <v>#REF!</v>
      </c>
      <c r="Q214" s="13" t="e">
        <f t="shared" si="49"/>
        <v>#REF!</v>
      </c>
      <c r="R214" s="13" t="e">
        <f t="shared" si="50"/>
        <v>#REF!</v>
      </c>
      <c r="S214" s="13" t="e">
        <f t="shared" si="51"/>
        <v>#REF!</v>
      </c>
      <c r="T214" s="13" t="e">
        <f t="shared" si="52"/>
        <v>#REF!</v>
      </c>
      <c r="U214" s="13" t="e">
        <f t="shared" si="53"/>
        <v>#REF!</v>
      </c>
      <c r="AB214" s="125"/>
      <c r="AC214" s="125"/>
    </row>
    <row r="215" spans="1:31" ht="16.5" customHeight="1" x14ac:dyDescent="0.25">
      <c r="A215" s="14">
        <v>21</v>
      </c>
      <c r="B215" s="15" t="s">
        <v>23</v>
      </c>
      <c r="C215" s="12">
        <f>нарххо!C236</f>
        <v>13</v>
      </c>
      <c r="D215" s="12" t="e">
        <f>нарххо!#REF!</f>
        <v>#REF!</v>
      </c>
      <c r="E215" s="12" t="e">
        <f>нарххо!#REF!</f>
        <v>#REF!</v>
      </c>
      <c r="F215" s="12" t="e">
        <f>нарххо!#REF!</f>
        <v>#REF!</v>
      </c>
      <c r="G215" s="12" t="e">
        <f>нарххо!#REF!</f>
        <v>#REF!</v>
      </c>
      <c r="H215" s="12" t="e">
        <f>нарххо!#REF!</f>
        <v>#REF!</v>
      </c>
      <c r="I215" s="12" t="e">
        <f>нарххо!#REF!</f>
        <v>#REF!</v>
      </c>
      <c r="J215" s="12" t="e">
        <f>нарххо!#REF!</f>
        <v>#REF!</v>
      </c>
      <c r="K215" s="12">
        <f>нарххо!D236</f>
        <v>12.5</v>
      </c>
      <c r="L215" s="12" t="e">
        <f>нарххо!#REF!</f>
        <v>#REF!</v>
      </c>
      <c r="M215" s="138" t="e">
        <f t="shared" si="45"/>
        <v>#REF!</v>
      </c>
      <c r="N215" s="13" t="e">
        <f t="shared" si="46"/>
        <v>#REF!</v>
      </c>
      <c r="O215" s="13" t="e">
        <f t="shared" si="47"/>
        <v>#REF!</v>
      </c>
      <c r="P215" s="13" t="e">
        <f t="shared" si="48"/>
        <v>#REF!</v>
      </c>
      <c r="Q215" s="13" t="e">
        <f t="shared" si="49"/>
        <v>#REF!</v>
      </c>
      <c r="R215" s="13" t="e">
        <f t="shared" si="50"/>
        <v>#REF!</v>
      </c>
      <c r="S215" s="13" t="e">
        <f t="shared" si="51"/>
        <v>#REF!</v>
      </c>
      <c r="T215" s="13" t="e">
        <f t="shared" si="52"/>
        <v>#REF!</v>
      </c>
      <c r="U215" s="13" t="e">
        <f t="shared" si="53"/>
        <v>#REF!</v>
      </c>
      <c r="X215" s="126"/>
      <c r="AB215" s="125"/>
      <c r="AC215" s="125"/>
    </row>
    <row r="216" spans="1:31" ht="31.5" x14ac:dyDescent="0.25">
      <c r="A216" s="14">
        <v>22</v>
      </c>
      <c r="B216" s="16" t="s">
        <v>54</v>
      </c>
      <c r="C216" s="12">
        <f>нарххо!C237</f>
        <v>3.5</v>
      </c>
      <c r="D216" s="12" t="e">
        <f>нарххо!#REF!</f>
        <v>#REF!</v>
      </c>
      <c r="E216" s="12" t="e">
        <f>нарххо!#REF!</f>
        <v>#REF!</v>
      </c>
      <c r="F216" s="12" t="e">
        <f>нарххо!#REF!</f>
        <v>#REF!</v>
      </c>
      <c r="G216" s="12" t="e">
        <f>нарххо!#REF!</f>
        <v>#REF!</v>
      </c>
      <c r="H216" s="12" t="e">
        <f>нарххо!#REF!</f>
        <v>#REF!</v>
      </c>
      <c r="I216" s="12" t="e">
        <f>нарххо!#REF!</f>
        <v>#REF!</v>
      </c>
      <c r="J216" s="12" t="e">
        <f>нарххо!#REF!</f>
        <v>#REF!</v>
      </c>
      <c r="K216" s="12">
        <f>нарххо!D237</f>
        <v>3.5</v>
      </c>
      <c r="L216" s="12" t="e">
        <f>нарххо!#REF!</f>
        <v>#REF!</v>
      </c>
      <c r="M216" s="138" t="e">
        <f t="shared" si="45"/>
        <v>#REF!</v>
      </c>
      <c r="N216" s="13" t="e">
        <f t="shared" si="46"/>
        <v>#REF!</v>
      </c>
      <c r="O216" s="13" t="e">
        <f t="shared" si="47"/>
        <v>#REF!</v>
      </c>
      <c r="P216" s="13" t="e">
        <f t="shared" si="48"/>
        <v>#REF!</v>
      </c>
      <c r="Q216" s="13" t="e">
        <f t="shared" si="49"/>
        <v>#REF!</v>
      </c>
      <c r="R216" s="13" t="e">
        <f t="shared" si="50"/>
        <v>#REF!</v>
      </c>
      <c r="S216" s="13" t="e">
        <f t="shared" si="51"/>
        <v>#REF!</v>
      </c>
      <c r="T216" s="13" t="e">
        <f t="shared" si="52"/>
        <v>#REF!</v>
      </c>
      <c r="U216" s="13" t="e">
        <f t="shared" si="53"/>
        <v>#REF!</v>
      </c>
      <c r="X216" s="126"/>
      <c r="AB216" s="125"/>
      <c r="AC216" s="125"/>
    </row>
    <row r="217" spans="1:31" ht="17.25" customHeight="1" x14ac:dyDescent="0.25">
      <c r="A217" s="14">
        <v>23</v>
      </c>
      <c r="B217" s="15" t="s">
        <v>27</v>
      </c>
      <c r="C217" s="12">
        <f>нарххо!C239</f>
        <v>30</v>
      </c>
      <c r="D217" s="12" t="e">
        <f>нарххо!#REF!</f>
        <v>#REF!</v>
      </c>
      <c r="E217" s="12" t="e">
        <f>нарххо!#REF!</f>
        <v>#REF!</v>
      </c>
      <c r="F217" s="12" t="e">
        <f>нарххо!#REF!</f>
        <v>#REF!</v>
      </c>
      <c r="G217" s="12" t="e">
        <f>нарххо!#REF!</f>
        <v>#REF!</v>
      </c>
      <c r="H217" s="12" t="e">
        <f>нарххо!#REF!</f>
        <v>#REF!</v>
      </c>
      <c r="I217" s="12" t="e">
        <f>нарххо!#REF!</f>
        <v>#REF!</v>
      </c>
      <c r="J217" s="12" t="e">
        <f>нарххо!#REF!</f>
        <v>#REF!</v>
      </c>
      <c r="K217" s="12">
        <f>нарххо!D239</f>
        <v>30</v>
      </c>
      <c r="L217" s="12" t="e">
        <f>нарххо!#REF!</f>
        <v>#REF!</v>
      </c>
      <c r="M217" s="138" t="e">
        <f t="shared" si="45"/>
        <v>#REF!</v>
      </c>
      <c r="N217" s="13" t="e">
        <f t="shared" si="46"/>
        <v>#REF!</v>
      </c>
      <c r="O217" s="13" t="e">
        <f t="shared" si="47"/>
        <v>#REF!</v>
      </c>
      <c r="P217" s="13" t="e">
        <f t="shared" si="48"/>
        <v>#REF!</v>
      </c>
      <c r="Q217" s="13" t="e">
        <f t="shared" si="49"/>
        <v>#REF!</v>
      </c>
      <c r="R217" s="13" t="e">
        <f t="shared" si="50"/>
        <v>#REF!</v>
      </c>
      <c r="S217" s="13" t="e">
        <f t="shared" si="51"/>
        <v>#REF!</v>
      </c>
      <c r="T217" s="13" t="e">
        <f t="shared" si="52"/>
        <v>#REF!</v>
      </c>
      <c r="U217" s="13" t="e">
        <f t="shared" si="53"/>
        <v>#REF!</v>
      </c>
      <c r="X217" s="126"/>
    </row>
    <row r="218" spans="1:31" ht="17.25" customHeight="1" x14ac:dyDescent="0.25">
      <c r="A218" s="14">
        <v>24</v>
      </c>
      <c r="B218" s="15" t="s">
        <v>9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38"/>
      <c r="N218" s="13"/>
      <c r="O218" s="13"/>
      <c r="P218" s="13"/>
      <c r="Q218" s="13"/>
      <c r="R218" s="13"/>
      <c r="S218" s="13"/>
      <c r="T218" s="13"/>
      <c r="U218" s="13"/>
      <c r="X218" s="126"/>
    </row>
    <row r="219" spans="1:31" ht="17.25" customHeight="1" x14ac:dyDescent="0.25">
      <c r="A219" s="51">
        <v>25</v>
      </c>
      <c r="B219" s="15" t="s">
        <v>10</v>
      </c>
      <c r="C219" s="12">
        <f>нарххо!C241</f>
        <v>8</v>
      </c>
      <c r="D219" s="12" t="e">
        <f>нарххо!#REF!</f>
        <v>#REF!</v>
      </c>
      <c r="E219" s="12" t="e">
        <f>нарххо!#REF!</f>
        <v>#REF!</v>
      </c>
      <c r="F219" s="12" t="e">
        <f>нарххо!#REF!</f>
        <v>#REF!</v>
      </c>
      <c r="G219" s="12" t="e">
        <f>нарххо!#REF!</f>
        <v>#REF!</v>
      </c>
      <c r="H219" s="12" t="e">
        <f>нарххо!#REF!</f>
        <v>#REF!</v>
      </c>
      <c r="I219" s="12" t="e">
        <f>нарххо!#REF!</f>
        <v>#REF!</v>
      </c>
      <c r="J219" s="12" t="e">
        <f>нарххо!#REF!</f>
        <v>#REF!</v>
      </c>
      <c r="K219" s="12">
        <f>нарххо!D241</f>
        <v>8</v>
      </c>
      <c r="L219" s="12" t="e">
        <f>нарххо!#REF!</f>
        <v>#REF!</v>
      </c>
      <c r="M219" s="138" t="e">
        <f t="shared" si="45"/>
        <v>#REF!</v>
      </c>
      <c r="N219" s="13" t="e">
        <f t="shared" si="46"/>
        <v>#REF!</v>
      </c>
      <c r="O219" s="13" t="e">
        <f t="shared" si="47"/>
        <v>#REF!</v>
      </c>
      <c r="P219" s="13" t="e">
        <f t="shared" si="48"/>
        <v>#REF!</v>
      </c>
      <c r="Q219" s="13" t="e">
        <f t="shared" si="49"/>
        <v>#REF!</v>
      </c>
      <c r="R219" s="13" t="e">
        <f t="shared" si="50"/>
        <v>#REF!</v>
      </c>
      <c r="S219" s="13" t="e">
        <f t="shared" si="51"/>
        <v>#REF!</v>
      </c>
      <c r="T219" s="13" t="e">
        <f t="shared" si="52"/>
        <v>#REF!</v>
      </c>
      <c r="U219" s="13" t="e">
        <f t="shared" si="53"/>
        <v>#REF!</v>
      </c>
    </row>
    <row r="220" spans="1:31" ht="48" customHeight="1" x14ac:dyDescent="0.25">
      <c r="A220" s="17"/>
      <c r="B220" s="52" t="s">
        <v>93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38"/>
      <c r="N220" s="13"/>
      <c r="O220" s="13"/>
      <c r="P220" s="13"/>
      <c r="Q220" s="13"/>
      <c r="R220" s="13"/>
      <c r="S220" s="13"/>
      <c r="T220" s="13"/>
      <c r="U220" s="13"/>
    </row>
    <row r="221" spans="1:31" ht="17.25" customHeight="1" x14ac:dyDescent="0.25">
      <c r="A221" s="17"/>
      <c r="B221" s="24" t="s">
        <v>47</v>
      </c>
      <c r="C221" s="12">
        <f>нарххо!C244</f>
        <v>10.64</v>
      </c>
      <c r="D221" s="12" t="e">
        <f>нарххо!#REF!</f>
        <v>#REF!</v>
      </c>
      <c r="E221" s="12" t="e">
        <f>нарххо!#REF!</f>
        <v>#REF!</v>
      </c>
      <c r="F221" s="12" t="e">
        <f>нарххо!#REF!</f>
        <v>#REF!</v>
      </c>
      <c r="G221" s="12" t="e">
        <f>нарххо!#REF!</f>
        <v>#REF!</v>
      </c>
      <c r="H221" s="12" t="e">
        <f>нарххо!#REF!</f>
        <v>#REF!</v>
      </c>
      <c r="I221" s="12" t="e">
        <f>нарххо!#REF!</f>
        <v>#REF!</v>
      </c>
      <c r="J221" s="12" t="e">
        <f>нарххо!#REF!</f>
        <v>#REF!</v>
      </c>
      <c r="K221" s="12">
        <f>нарххо!D244</f>
        <v>10.92</v>
      </c>
      <c r="L221" s="12" t="e">
        <f>нарххо!#REF!</f>
        <v>#REF!</v>
      </c>
      <c r="M221" s="138" t="e">
        <f t="shared" si="45"/>
        <v>#REF!</v>
      </c>
      <c r="N221" s="13" t="e">
        <f t="shared" si="46"/>
        <v>#REF!</v>
      </c>
      <c r="O221" s="13" t="e">
        <f t="shared" si="47"/>
        <v>#REF!</v>
      </c>
      <c r="P221" s="13" t="e">
        <f t="shared" si="48"/>
        <v>#REF!</v>
      </c>
      <c r="Q221" s="13" t="e">
        <f t="shared" si="49"/>
        <v>#REF!</v>
      </c>
      <c r="R221" s="13" t="e">
        <f t="shared" si="50"/>
        <v>#REF!</v>
      </c>
      <c r="S221" s="13" t="e">
        <f t="shared" si="51"/>
        <v>#REF!</v>
      </c>
      <c r="T221" s="13" t="e">
        <f t="shared" si="52"/>
        <v>#REF!</v>
      </c>
      <c r="U221" s="13" t="e">
        <f t="shared" si="53"/>
        <v>#REF!</v>
      </c>
    </row>
    <row r="222" spans="1:31" ht="17.25" customHeight="1" x14ac:dyDescent="0.25">
      <c r="A222" s="34"/>
      <c r="B222" s="17" t="s">
        <v>48</v>
      </c>
      <c r="C222" s="12">
        <f>нарххо!C245</f>
        <v>10.66</v>
      </c>
      <c r="D222" s="12" t="e">
        <f>нарххо!#REF!</f>
        <v>#REF!</v>
      </c>
      <c r="E222" s="12" t="e">
        <f>нарххо!#REF!</f>
        <v>#REF!</v>
      </c>
      <c r="F222" s="12" t="e">
        <f>нарххо!#REF!</f>
        <v>#REF!</v>
      </c>
      <c r="G222" s="12" t="e">
        <f>нарххо!#REF!</f>
        <v>#REF!</v>
      </c>
      <c r="H222" s="12" t="e">
        <f>нарххо!#REF!</f>
        <v>#REF!</v>
      </c>
      <c r="I222" s="12" t="e">
        <f>нарххо!#REF!</f>
        <v>#REF!</v>
      </c>
      <c r="J222" s="12" t="e">
        <f>нарххо!#REF!</f>
        <v>#REF!</v>
      </c>
      <c r="K222" s="12">
        <f>нарххо!D245</f>
        <v>10.94</v>
      </c>
      <c r="L222" s="12" t="e">
        <f>нарххо!#REF!</f>
        <v>#REF!</v>
      </c>
      <c r="M222" s="138" t="e">
        <f t="shared" si="45"/>
        <v>#REF!</v>
      </c>
      <c r="N222" s="13" t="e">
        <f t="shared" si="46"/>
        <v>#REF!</v>
      </c>
      <c r="O222" s="13" t="e">
        <f t="shared" si="47"/>
        <v>#REF!</v>
      </c>
      <c r="P222" s="13" t="e">
        <f t="shared" si="48"/>
        <v>#REF!</v>
      </c>
      <c r="Q222" s="13" t="e">
        <f t="shared" si="49"/>
        <v>#REF!</v>
      </c>
      <c r="R222" s="13" t="e">
        <f t="shared" si="50"/>
        <v>#REF!</v>
      </c>
      <c r="S222" s="13" t="e">
        <f t="shared" si="51"/>
        <v>#REF!</v>
      </c>
      <c r="T222" s="13" t="e">
        <f t="shared" si="52"/>
        <v>#REF!</v>
      </c>
      <c r="U222" s="13" t="e">
        <f t="shared" si="53"/>
        <v>#REF!</v>
      </c>
    </row>
    <row r="223" spans="1:31" ht="17.25" customHeight="1" x14ac:dyDescent="0.25">
      <c r="B223" s="23"/>
      <c r="C223" s="10"/>
      <c r="D223" s="10"/>
      <c r="E223" s="105"/>
      <c r="F223" s="105"/>
      <c r="G223" s="105"/>
      <c r="H223" s="105"/>
      <c r="I223" s="105"/>
      <c r="J223" s="105"/>
      <c r="K223" s="105"/>
      <c r="L223" s="105"/>
      <c r="M223" s="105"/>
      <c r="N223" s="10"/>
      <c r="O223" s="10"/>
      <c r="P223" s="10"/>
      <c r="Q223" s="10"/>
      <c r="R223" s="10"/>
      <c r="S223" s="10"/>
      <c r="T223" s="10"/>
      <c r="U223" s="10"/>
    </row>
    <row r="224" spans="1:31" ht="11.25" customHeight="1" x14ac:dyDescent="0.25">
      <c r="A224" s="8"/>
      <c r="B224" s="32"/>
      <c r="C224" s="18"/>
      <c r="D224" s="18"/>
      <c r="E224" s="103"/>
      <c r="F224" s="103"/>
      <c r="G224" s="103"/>
      <c r="H224" s="103"/>
      <c r="I224" s="103"/>
      <c r="J224" s="103"/>
      <c r="K224" s="103"/>
      <c r="L224" s="103"/>
      <c r="M224" s="103"/>
      <c r="N224" s="18"/>
      <c r="O224" s="18"/>
      <c r="P224" s="18"/>
      <c r="Q224" s="18"/>
      <c r="R224" s="18"/>
      <c r="S224" s="18"/>
      <c r="T224" s="18"/>
      <c r="U224" s="18"/>
      <c r="V224" s="8"/>
      <c r="W224" s="133"/>
      <c r="X224" s="26"/>
      <c r="Y224" s="19"/>
      <c r="Z224" s="19"/>
      <c r="AA224" s="19"/>
      <c r="AB224" s="19"/>
      <c r="AC224" s="19"/>
      <c r="AD224" s="19"/>
      <c r="AE224" s="19"/>
    </row>
    <row r="225" spans="1:31" ht="17.25" customHeight="1" x14ac:dyDescent="0.25">
      <c r="A225" s="8"/>
      <c r="B225" s="18"/>
      <c r="C225" s="8" t="str">
        <f>нарххо!D247</f>
        <v xml:space="preserve">The average prices of food production, spirits and fuel on </v>
      </c>
      <c r="D225" s="8"/>
      <c r="E225" s="19"/>
      <c r="F225" s="19"/>
      <c r="G225" s="19"/>
      <c r="H225" s="19"/>
      <c r="I225" s="19"/>
      <c r="J225" s="19"/>
      <c r="K225" s="19"/>
      <c r="L225" s="19"/>
      <c r="M225" s="140"/>
      <c r="N225" s="9"/>
      <c r="O225" s="9"/>
      <c r="P225" s="9"/>
      <c r="Q225" s="9"/>
      <c r="R225" s="9"/>
      <c r="S225" s="9"/>
      <c r="T225" s="9"/>
      <c r="U225" s="9"/>
      <c r="V225" s="8"/>
      <c r="W225" s="133"/>
      <c r="X225" s="27"/>
      <c r="Y225" s="19"/>
      <c r="Z225" s="19"/>
      <c r="AA225" s="19"/>
      <c r="AB225" s="19"/>
      <c r="AC225" s="19"/>
      <c r="AD225" s="19"/>
      <c r="AE225" s="19"/>
    </row>
    <row r="226" spans="1:31" ht="17.25" customHeight="1" x14ac:dyDescent="0.25">
      <c r="B226" s="18"/>
      <c r="C226" s="8" t="str">
        <f>нарххо!D248</f>
        <v>markets of the city of  Istaravshan for February - December 2023 and January-February 2024</v>
      </c>
      <c r="D226" s="8"/>
      <c r="E226" s="19"/>
      <c r="F226" s="19"/>
      <c r="G226" s="19"/>
      <c r="H226" s="19"/>
      <c r="I226" s="19"/>
      <c r="J226" s="19"/>
      <c r="K226" s="19"/>
      <c r="L226" s="19"/>
      <c r="M226" s="19"/>
      <c r="N226" s="8"/>
      <c r="O226" s="8"/>
      <c r="P226" s="8"/>
      <c r="Q226" s="8"/>
      <c r="R226" s="8"/>
      <c r="S226" s="8"/>
      <c r="T226" s="8"/>
      <c r="U226" s="8"/>
      <c r="V226" s="8"/>
      <c r="W226" s="133"/>
      <c r="X226" s="26"/>
      <c r="Y226" s="19"/>
      <c r="Z226" s="19"/>
      <c r="AA226" s="19"/>
      <c r="AB226" s="19"/>
      <c r="AC226" s="19"/>
      <c r="AD226" s="19"/>
      <c r="AE226" s="19"/>
    </row>
    <row r="227" spans="1:31" ht="9" customHeight="1" x14ac:dyDescent="0.25">
      <c r="B227" s="2"/>
      <c r="Y227" s="19"/>
      <c r="Z227" s="19"/>
      <c r="AA227" s="19"/>
      <c r="AB227" s="19"/>
      <c r="AC227" s="19"/>
      <c r="AD227" s="19"/>
    </row>
    <row r="228" spans="1:31" ht="12" customHeight="1" x14ac:dyDescent="0.25">
      <c r="A228" s="3"/>
      <c r="B228" s="5"/>
      <c r="L228" s="314" t="s">
        <v>78</v>
      </c>
      <c r="M228" s="314"/>
      <c r="N228" s="314"/>
      <c r="O228" s="314"/>
      <c r="P228" s="314"/>
      <c r="Q228" s="314"/>
      <c r="R228" s="314"/>
      <c r="S228" s="314"/>
      <c r="T228" s="314"/>
      <c r="U228" s="314"/>
      <c r="Y228" s="19"/>
      <c r="Z228" s="19"/>
      <c r="AA228" s="19"/>
      <c r="AB228" s="19"/>
      <c r="AC228" s="19"/>
      <c r="AD228" s="19"/>
    </row>
    <row r="229" spans="1:31" ht="16.5" customHeight="1" x14ac:dyDescent="0.25">
      <c r="A229" s="4"/>
      <c r="B229" s="48"/>
      <c r="C229" s="322" t="s">
        <v>65</v>
      </c>
      <c r="D229" s="315"/>
      <c r="E229" s="315"/>
      <c r="F229" s="315"/>
      <c r="G229" s="315"/>
      <c r="H229" s="315"/>
      <c r="I229" s="315"/>
      <c r="J229" s="315"/>
      <c r="K229" s="315"/>
      <c r="L229" s="316"/>
      <c r="M229" s="323" t="str">
        <f>M6</f>
        <v xml:space="preserve">19.02.2024 in % to </v>
      </c>
      <c r="N229" s="324"/>
      <c r="O229" s="324"/>
      <c r="P229" s="324"/>
      <c r="Q229" s="324"/>
      <c r="R229" s="324"/>
      <c r="S229" s="324"/>
      <c r="T229" s="324"/>
      <c r="U229" s="325"/>
      <c r="X229" s="27"/>
      <c r="Y229" s="19"/>
      <c r="Z229" s="19"/>
      <c r="AA229" s="19"/>
      <c r="AB229" s="19"/>
      <c r="AC229" s="19"/>
      <c r="AD229" s="19"/>
    </row>
    <row r="230" spans="1:31" ht="14.25" customHeight="1" x14ac:dyDescent="0.25">
      <c r="A230" s="7"/>
      <c r="B230" s="49"/>
      <c r="C230" s="319" t="str">
        <f>нарххо!C252</f>
        <v>2023</v>
      </c>
      <c r="D230" s="320"/>
      <c r="E230" s="320"/>
      <c r="F230" s="319" t="e">
        <f>нарххо!#REF!</f>
        <v>#REF!</v>
      </c>
      <c r="G230" s="320"/>
      <c r="H230" s="320"/>
      <c r="I230" s="320"/>
      <c r="J230" s="320"/>
      <c r="K230" s="320"/>
      <c r="L230" s="321"/>
      <c r="M230" s="319" t="str">
        <f>нарххо!J252</f>
        <v>2023</v>
      </c>
      <c r="N230" s="320"/>
      <c r="O230" s="320"/>
      <c r="P230" s="319" t="e">
        <f>нарххо!#REF!</f>
        <v>#REF!</v>
      </c>
      <c r="Q230" s="320"/>
      <c r="R230" s="320"/>
      <c r="S230" s="320"/>
      <c r="T230" s="320"/>
      <c r="U230" s="321"/>
      <c r="X230" s="27"/>
      <c r="Y230" s="19"/>
      <c r="Z230" s="19"/>
      <c r="AA230" s="19"/>
      <c r="AB230" s="19"/>
      <c r="AC230" s="19"/>
      <c r="AD230" s="19"/>
    </row>
    <row r="231" spans="1:31" ht="17.25" customHeight="1" x14ac:dyDescent="0.25">
      <c r="A231" s="47"/>
      <c r="B231" s="6"/>
      <c r="C231" s="11" t="str">
        <f>нарххо!C253</f>
        <v>20.02</v>
      </c>
      <c r="D231" s="11" t="e">
        <f>нарххо!#REF!</f>
        <v>#REF!</v>
      </c>
      <c r="E231" s="11" t="e">
        <f>нарххо!#REF!</f>
        <v>#REF!</v>
      </c>
      <c r="F231" s="11" t="e">
        <f>нарххо!#REF!</f>
        <v>#REF!</v>
      </c>
      <c r="G231" s="11" t="e">
        <f>нарххо!#REF!</f>
        <v>#REF!</v>
      </c>
      <c r="H231" s="11" t="e">
        <f>нарххо!#REF!</f>
        <v>#REF!</v>
      </c>
      <c r="I231" s="11" t="e">
        <f>нарххо!#REF!</f>
        <v>#REF!</v>
      </c>
      <c r="J231" s="11" t="e">
        <f>нарххо!#REF!</f>
        <v>#REF!</v>
      </c>
      <c r="K231" s="11" t="str">
        <f>нарххо!D253</f>
        <v>6.03</v>
      </c>
      <c r="L231" s="11" t="e">
        <f>нарххо!#REF!</f>
        <v>#REF!</v>
      </c>
      <c r="M231" s="11" t="str">
        <f>нарххо!J253</f>
        <v>20.02</v>
      </c>
      <c r="N231" s="11" t="e">
        <f>нарххо!#REF!</f>
        <v>#REF!</v>
      </c>
      <c r="O231" s="11" t="e">
        <f>нарххо!#REF!</f>
        <v>#REF!</v>
      </c>
      <c r="P231" s="11" t="e">
        <f>нарххо!#REF!</f>
        <v>#REF!</v>
      </c>
      <c r="Q231" s="11" t="e">
        <f>нарххо!#REF!</f>
        <v>#REF!</v>
      </c>
      <c r="R231" s="11" t="e">
        <f>нарххо!#REF!</f>
        <v>#REF!</v>
      </c>
      <c r="S231" s="11" t="e">
        <f>нарххо!#REF!</f>
        <v>#REF!</v>
      </c>
      <c r="T231" s="11" t="e">
        <f>нарххо!#REF!</f>
        <v>#REF!</v>
      </c>
      <c r="U231" s="11" t="e">
        <f>нарххо!#REF!</f>
        <v>#REF!</v>
      </c>
      <c r="Y231" s="19"/>
      <c r="Z231" s="19"/>
      <c r="AA231" s="19"/>
      <c r="AB231" s="19"/>
      <c r="AC231" s="19"/>
      <c r="AD231" s="19"/>
    </row>
    <row r="232" spans="1:31" ht="17.25" customHeight="1" x14ac:dyDescent="0.25">
      <c r="A232" s="43">
        <v>1</v>
      </c>
      <c r="B232" s="17" t="s">
        <v>36</v>
      </c>
      <c r="C232" s="12" t="e">
        <f>нарххо!#REF!</f>
        <v>#REF!</v>
      </c>
      <c r="D232" s="12" t="e">
        <f>нарххо!#REF!</f>
        <v>#REF!</v>
      </c>
      <c r="E232" s="12" t="e">
        <f>нарххо!#REF!</f>
        <v>#REF!</v>
      </c>
      <c r="F232" s="12" t="e">
        <f>нарххо!#REF!</f>
        <v>#REF!</v>
      </c>
      <c r="G232" s="12" t="e">
        <f>нарххо!#REF!</f>
        <v>#REF!</v>
      </c>
      <c r="H232" s="12" t="e">
        <f>нарххо!#REF!</f>
        <v>#REF!</v>
      </c>
      <c r="I232" s="12" t="e">
        <f>нарххо!#REF!</f>
        <v>#REF!</v>
      </c>
      <c r="J232" s="12" t="e">
        <f>нарххо!#REF!</f>
        <v>#REF!</v>
      </c>
      <c r="K232" s="12" t="e">
        <f>нарххо!#REF!</f>
        <v>#REF!</v>
      </c>
      <c r="L232" s="12" t="e">
        <f>нарххо!#REF!</f>
        <v>#REF!</v>
      </c>
      <c r="M232" s="138" t="e">
        <f>L232/C232*100</f>
        <v>#REF!</v>
      </c>
      <c r="N232" s="13" t="e">
        <f>L232/D232*100</f>
        <v>#REF!</v>
      </c>
      <c r="O232" s="13" t="e">
        <f>L232/E232*100</f>
        <v>#REF!</v>
      </c>
      <c r="P232" s="13" t="e">
        <f>L232/F232*100</f>
        <v>#REF!</v>
      </c>
      <c r="Q232" s="13" t="e">
        <f>L232/G232*100</f>
        <v>#REF!</v>
      </c>
      <c r="R232" s="13" t="e">
        <f>L232/H232*100</f>
        <v>#REF!</v>
      </c>
      <c r="S232" s="13" t="e">
        <f>L232/I232*100</f>
        <v>#REF!</v>
      </c>
      <c r="T232" s="13" t="e">
        <f>L232/J232*100</f>
        <v>#REF!</v>
      </c>
      <c r="U232" s="13" t="e">
        <f>L232/K232*100</f>
        <v>#REF!</v>
      </c>
      <c r="Y232" s="19"/>
      <c r="Z232" s="19"/>
      <c r="AA232" s="19"/>
      <c r="AB232" s="19"/>
      <c r="AC232" s="19"/>
      <c r="AD232" s="19"/>
    </row>
    <row r="233" spans="1:31" ht="16.5" customHeight="1" x14ac:dyDescent="0.25">
      <c r="A233" s="46">
        <v>2</v>
      </c>
      <c r="B233" s="15" t="s">
        <v>11</v>
      </c>
      <c r="C233" s="12">
        <f>нарххо!C255</f>
        <v>3</v>
      </c>
      <c r="D233" s="12" t="e">
        <f>нарххо!#REF!</f>
        <v>#REF!</v>
      </c>
      <c r="E233" s="12" t="e">
        <f>нарххо!#REF!</f>
        <v>#REF!</v>
      </c>
      <c r="F233" s="12" t="e">
        <f>нарххо!#REF!</f>
        <v>#REF!</v>
      </c>
      <c r="G233" s="12" t="e">
        <f>нарххо!#REF!</f>
        <v>#REF!</v>
      </c>
      <c r="H233" s="12" t="e">
        <f>нарххо!#REF!</f>
        <v>#REF!</v>
      </c>
      <c r="I233" s="12" t="e">
        <f>нарххо!#REF!</f>
        <v>#REF!</v>
      </c>
      <c r="J233" s="12" t="e">
        <f>нарххо!#REF!</f>
        <v>#REF!</v>
      </c>
      <c r="K233" s="12">
        <f>нарххо!D255</f>
        <v>3</v>
      </c>
      <c r="L233" s="12" t="e">
        <f>нарххо!#REF!</f>
        <v>#REF!</v>
      </c>
      <c r="M233" s="138" t="e">
        <f t="shared" ref="M233:M259" si="54">L233/C233*100</f>
        <v>#REF!</v>
      </c>
      <c r="N233" s="13" t="e">
        <f t="shared" ref="N233:N259" si="55">L233/D233*100</f>
        <v>#REF!</v>
      </c>
      <c r="O233" s="13" t="e">
        <f t="shared" ref="O233:O259" si="56">L233/E233*100</f>
        <v>#REF!</v>
      </c>
      <c r="P233" s="13" t="e">
        <f t="shared" ref="P233:P259" si="57">L233/F233*100</f>
        <v>#REF!</v>
      </c>
      <c r="Q233" s="13" t="e">
        <f t="shared" ref="Q233:Q259" si="58">L233/G233*100</f>
        <v>#REF!</v>
      </c>
      <c r="R233" s="13" t="e">
        <f t="shared" ref="R233:R259" si="59">L233/H233*100</f>
        <v>#REF!</v>
      </c>
      <c r="S233" s="13" t="e">
        <f t="shared" ref="S233:S259" si="60">L233/I233*100</f>
        <v>#REF!</v>
      </c>
      <c r="T233" s="13" t="e">
        <f t="shared" ref="T233:T259" si="61">L233/J233*100</f>
        <v>#REF!</v>
      </c>
      <c r="U233" s="13" t="e">
        <f t="shared" ref="U233:U259" si="62">L233/K233*100</f>
        <v>#REF!</v>
      </c>
      <c r="X233" s="26"/>
      <c r="Y233" s="19"/>
      <c r="Z233" s="19"/>
      <c r="AA233" s="19"/>
      <c r="AB233" s="19"/>
      <c r="AC233" s="19"/>
      <c r="AD233" s="19"/>
    </row>
    <row r="234" spans="1:31" ht="17.25" customHeight="1" x14ac:dyDescent="0.25">
      <c r="A234" s="43">
        <v>3</v>
      </c>
      <c r="B234" s="15" t="s">
        <v>38</v>
      </c>
      <c r="C234" s="12" t="e">
        <f>нарххо!#REF!</f>
        <v>#REF!</v>
      </c>
      <c r="D234" s="12" t="e">
        <f>нарххо!#REF!</f>
        <v>#REF!</v>
      </c>
      <c r="E234" s="12" t="e">
        <f>нарххо!#REF!</f>
        <v>#REF!</v>
      </c>
      <c r="F234" s="12" t="e">
        <f>нарххо!#REF!</f>
        <v>#REF!</v>
      </c>
      <c r="G234" s="12" t="e">
        <f>нарххо!#REF!</f>
        <v>#REF!</v>
      </c>
      <c r="H234" s="12" t="e">
        <f>нарххо!#REF!</f>
        <v>#REF!</v>
      </c>
      <c r="I234" s="12" t="e">
        <f>нарххо!#REF!</f>
        <v>#REF!</v>
      </c>
      <c r="J234" s="12" t="e">
        <f>нарххо!#REF!</f>
        <v>#REF!</v>
      </c>
      <c r="K234" s="12" t="e">
        <f>нарххо!#REF!</f>
        <v>#REF!</v>
      </c>
      <c r="L234" s="12" t="e">
        <f>нарххо!#REF!</f>
        <v>#REF!</v>
      </c>
      <c r="M234" s="138" t="e">
        <f t="shared" si="54"/>
        <v>#REF!</v>
      </c>
      <c r="N234" s="13" t="e">
        <f t="shared" si="55"/>
        <v>#REF!</v>
      </c>
      <c r="O234" s="13" t="e">
        <f t="shared" si="56"/>
        <v>#REF!</v>
      </c>
      <c r="P234" s="13" t="e">
        <f t="shared" si="57"/>
        <v>#REF!</v>
      </c>
      <c r="Q234" s="13" t="e">
        <f t="shared" si="58"/>
        <v>#REF!</v>
      </c>
      <c r="R234" s="13" t="e">
        <f t="shared" si="59"/>
        <v>#REF!</v>
      </c>
      <c r="S234" s="13" t="e">
        <f t="shared" si="60"/>
        <v>#REF!</v>
      </c>
      <c r="T234" s="13" t="e">
        <f t="shared" si="61"/>
        <v>#REF!</v>
      </c>
      <c r="U234" s="13" t="e">
        <f t="shared" si="62"/>
        <v>#REF!</v>
      </c>
      <c r="X234" s="26"/>
      <c r="Y234" s="19"/>
      <c r="Z234" s="19"/>
      <c r="AA234" s="19"/>
      <c r="AB234" s="19"/>
      <c r="AC234" s="19"/>
      <c r="AD234" s="19"/>
    </row>
    <row r="235" spans="1:31" ht="16.5" customHeight="1" x14ac:dyDescent="0.25">
      <c r="A235" s="46">
        <v>4</v>
      </c>
      <c r="B235" s="15" t="s">
        <v>35</v>
      </c>
      <c r="C235" s="12">
        <f>нарххо!C257</f>
        <v>2.9</v>
      </c>
      <c r="D235" s="12" t="e">
        <f>нарххо!#REF!</f>
        <v>#REF!</v>
      </c>
      <c r="E235" s="12" t="e">
        <f>нарххо!#REF!</f>
        <v>#REF!</v>
      </c>
      <c r="F235" s="12" t="e">
        <f>нарххо!#REF!</f>
        <v>#REF!</v>
      </c>
      <c r="G235" s="12" t="e">
        <f>нарххо!#REF!</f>
        <v>#REF!</v>
      </c>
      <c r="H235" s="12" t="e">
        <f>нарххо!#REF!</f>
        <v>#REF!</v>
      </c>
      <c r="I235" s="12" t="e">
        <f>нарххо!#REF!</f>
        <v>#REF!</v>
      </c>
      <c r="J235" s="12" t="e">
        <f>нарххо!#REF!</f>
        <v>#REF!</v>
      </c>
      <c r="K235" s="12">
        <f>нарххо!D257</f>
        <v>3</v>
      </c>
      <c r="L235" s="12" t="e">
        <f>нарххо!#REF!</f>
        <v>#REF!</v>
      </c>
      <c r="M235" s="138" t="e">
        <f t="shared" si="54"/>
        <v>#REF!</v>
      </c>
      <c r="N235" s="13" t="e">
        <f t="shared" si="55"/>
        <v>#REF!</v>
      </c>
      <c r="O235" s="13" t="e">
        <f t="shared" si="56"/>
        <v>#REF!</v>
      </c>
      <c r="P235" s="13" t="e">
        <f t="shared" si="57"/>
        <v>#REF!</v>
      </c>
      <c r="Q235" s="13" t="e">
        <f t="shared" si="58"/>
        <v>#REF!</v>
      </c>
      <c r="R235" s="13" t="e">
        <f t="shared" si="59"/>
        <v>#REF!</v>
      </c>
      <c r="S235" s="13" t="e">
        <f t="shared" si="60"/>
        <v>#REF!</v>
      </c>
      <c r="T235" s="13" t="e">
        <f t="shared" si="61"/>
        <v>#REF!</v>
      </c>
      <c r="U235" s="13" t="e">
        <f t="shared" si="62"/>
        <v>#REF!</v>
      </c>
      <c r="Y235" s="19"/>
      <c r="Z235" s="19"/>
      <c r="AA235" s="19"/>
      <c r="AB235" s="19"/>
      <c r="AC235" s="19"/>
      <c r="AD235" s="19"/>
    </row>
    <row r="236" spans="1:31" ht="16.5" customHeight="1" x14ac:dyDescent="0.25">
      <c r="A236" s="46">
        <v>5</v>
      </c>
      <c r="B236" s="15" t="s">
        <v>82</v>
      </c>
      <c r="C236" s="12">
        <f>нарххо!C258</f>
        <v>20</v>
      </c>
      <c r="D236" s="12" t="e">
        <f>нарххо!#REF!</f>
        <v>#REF!</v>
      </c>
      <c r="E236" s="12" t="e">
        <f>нарххо!#REF!</f>
        <v>#REF!</v>
      </c>
      <c r="F236" s="12" t="e">
        <f>нарххо!#REF!</f>
        <v>#REF!</v>
      </c>
      <c r="G236" s="12" t="e">
        <f>нарххо!#REF!</f>
        <v>#REF!</v>
      </c>
      <c r="H236" s="12" t="e">
        <f>нарххо!#REF!</f>
        <v>#REF!</v>
      </c>
      <c r="I236" s="12" t="e">
        <f>нарххо!#REF!</f>
        <v>#REF!</v>
      </c>
      <c r="J236" s="12" t="e">
        <f>нарххо!#REF!</f>
        <v>#REF!</v>
      </c>
      <c r="K236" s="12">
        <f>нарххо!D258</f>
        <v>25</v>
      </c>
      <c r="L236" s="12" t="e">
        <f>нарххо!#REF!</f>
        <v>#REF!</v>
      </c>
      <c r="M236" s="138" t="e">
        <f t="shared" si="54"/>
        <v>#REF!</v>
      </c>
      <c r="N236" s="13" t="e">
        <f t="shared" si="55"/>
        <v>#REF!</v>
      </c>
      <c r="O236" s="13" t="e">
        <f t="shared" si="56"/>
        <v>#REF!</v>
      </c>
      <c r="P236" s="13" t="e">
        <f t="shared" si="57"/>
        <v>#REF!</v>
      </c>
      <c r="Q236" s="13" t="e">
        <f t="shared" si="58"/>
        <v>#REF!</v>
      </c>
      <c r="R236" s="13" t="e">
        <f t="shared" si="59"/>
        <v>#REF!</v>
      </c>
      <c r="S236" s="13" t="e">
        <f t="shared" si="60"/>
        <v>#REF!</v>
      </c>
      <c r="T236" s="13" t="e">
        <f t="shared" si="61"/>
        <v>#REF!</v>
      </c>
      <c r="U236" s="13" t="e">
        <f t="shared" si="62"/>
        <v>#REF!</v>
      </c>
      <c r="Y236" s="19"/>
      <c r="Z236" s="19"/>
      <c r="AA236" s="19"/>
      <c r="AB236" s="19"/>
      <c r="AC236" s="19"/>
      <c r="AD236" s="19"/>
    </row>
    <row r="237" spans="1:31" ht="16.5" customHeight="1" x14ac:dyDescent="0.25">
      <c r="A237" s="46">
        <v>6</v>
      </c>
      <c r="B237" s="15" t="s">
        <v>83</v>
      </c>
      <c r="C237" s="12">
        <f>нарххо!C259</f>
        <v>18</v>
      </c>
      <c r="D237" s="12" t="e">
        <f>нарххо!#REF!</f>
        <v>#REF!</v>
      </c>
      <c r="E237" s="12" t="e">
        <f>нарххо!#REF!</f>
        <v>#REF!</v>
      </c>
      <c r="F237" s="12" t="e">
        <f>нарххо!#REF!</f>
        <v>#REF!</v>
      </c>
      <c r="G237" s="12" t="e">
        <f>нарххо!#REF!</f>
        <v>#REF!</v>
      </c>
      <c r="H237" s="12" t="e">
        <f>нарххо!#REF!</f>
        <v>#REF!</v>
      </c>
      <c r="I237" s="12" t="e">
        <f>нарххо!#REF!</f>
        <v>#REF!</v>
      </c>
      <c r="J237" s="12" t="e">
        <f>нарххо!#REF!</f>
        <v>#REF!</v>
      </c>
      <c r="K237" s="12">
        <f>нарххо!D259</f>
        <v>25</v>
      </c>
      <c r="L237" s="12" t="e">
        <f>нарххо!#REF!</f>
        <v>#REF!</v>
      </c>
      <c r="M237" s="138" t="e">
        <f t="shared" si="54"/>
        <v>#REF!</v>
      </c>
      <c r="N237" s="13" t="e">
        <f t="shared" si="55"/>
        <v>#REF!</v>
      </c>
      <c r="O237" s="13" t="e">
        <f t="shared" si="56"/>
        <v>#REF!</v>
      </c>
      <c r="P237" s="13" t="e">
        <f t="shared" si="57"/>
        <v>#REF!</v>
      </c>
      <c r="Q237" s="13" t="e">
        <f t="shared" si="58"/>
        <v>#REF!</v>
      </c>
      <c r="R237" s="13" t="e">
        <f t="shared" si="59"/>
        <v>#REF!</v>
      </c>
      <c r="S237" s="13" t="e">
        <f t="shared" si="60"/>
        <v>#REF!</v>
      </c>
      <c r="T237" s="13" t="e">
        <f t="shared" si="61"/>
        <v>#REF!</v>
      </c>
      <c r="U237" s="13" t="e">
        <f t="shared" si="62"/>
        <v>#REF!</v>
      </c>
      <c r="X237" s="27"/>
      <c r="Y237" s="19"/>
      <c r="Z237" s="19"/>
      <c r="AA237" s="19"/>
      <c r="AB237" s="19"/>
      <c r="AC237" s="19"/>
      <c r="AD237" s="19"/>
    </row>
    <row r="238" spans="1:31" ht="16.5" customHeight="1" x14ac:dyDescent="0.25">
      <c r="A238" s="46">
        <v>7</v>
      </c>
      <c r="B238" s="15" t="s">
        <v>90</v>
      </c>
      <c r="C238" s="12">
        <f>нарххо!C260</f>
        <v>4</v>
      </c>
      <c r="D238" s="12" t="e">
        <f>нарххо!#REF!</f>
        <v>#REF!</v>
      </c>
      <c r="E238" s="12" t="e">
        <f>нарххо!#REF!</f>
        <v>#REF!</v>
      </c>
      <c r="F238" s="12" t="e">
        <f>нарххо!#REF!</f>
        <v>#REF!</v>
      </c>
      <c r="G238" s="12" t="e">
        <f>нарххо!#REF!</f>
        <v>#REF!</v>
      </c>
      <c r="H238" s="12" t="e">
        <f>нарххо!#REF!</f>
        <v>#REF!</v>
      </c>
      <c r="I238" s="12" t="e">
        <f>нарххо!#REF!</f>
        <v>#REF!</v>
      </c>
      <c r="J238" s="12" t="e">
        <f>нарххо!#REF!</f>
        <v>#REF!</v>
      </c>
      <c r="K238" s="12">
        <f>нарххо!D260</f>
        <v>5</v>
      </c>
      <c r="L238" s="12" t="e">
        <f>нарххо!#REF!</f>
        <v>#REF!</v>
      </c>
      <c r="M238" s="138" t="e">
        <f t="shared" si="54"/>
        <v>#REF!</v>
      </c>
      <c r="N238" s="13" t="e">
        <f t="shared" si="55"/>
        <v>#REF!</v>
      </c>
      <c r="O238" s="13" t="e">
        <f t="shared" si="56"/>
        <v>#REF!</v>
      </c>
      <c r="P238" s="13" t="e">
        <f t="shared" si="57"/>
        <v>#REF!</v>
      </c>
      <c r="Q238" s="13" t="e">
        <f t="shared" si="58"/>
        <v>#REF!</v>
      </c>
      <c r="R238" s="13" t="e">
        <f t="shared" si="59"/>
        <v>#REF!</v>
      </c>
      <c r="S238" s="13" t="e">
        <f t="shared" si="60"/>
        <v>#REF!</v>
      </c>
      <c r="T238" s="13" t="e">
        <f t="shared" si="61"/>
        <v>#REF!</v>
      </c>
      <c r="U238" s="13" t="e">
        <f t="shared" si="62"/>
        <v>#REF!</v>
      </c>
      <c r="X238" s="27"/>
    </row>
    <row r="239" spans="1:31" ht="16.5" customHeight="1" x14ac:dyDescent="0.25">
      <c r="A239" s="46">
        <v>8</v>
      </c>
      <c r="B239" s="15" t="s">
        <v>42</v>
      </c>
      <c r="C239" s="12">
        <f>нарххо!C261</f>
        <v>10.5</v>
      </c>
      <c r="D239" s="12" t="e">
        <f>нарххо!#REF!</f>
        <v>#REF!</v>
      </c>
      <c r="E239" s="12" t="e">
        <f>нарххо!#REF!</f>
        <v>#REF!</v>
      </c>
      <c r="F239" s="12" t="e">
        <f>нарххо!#REF!</f>
        <v>#REF!</v>
      </c>
      <c r="G239" s="12" t="e">
        <f>нарххо!#REF!</f>
        <v>#REF!</v>
      </c>
      <c r="H239" s="12" t="e">
        <f>нарххо!#REF!</f>
        <v>#REF!</v>
      </c>
      <c r="I239" s="12" t="e">
        <f>нарххо!#REF!</f>
        <v>#REF!</v>
      </c>
      <c r="J239" s="12" t="e">
        <f>нарххо!#REF!</f>
        <v>#REF!</v>
      </c>
      <c r="K239" s="12">
        <f>нарххо!D261</f>
        <v>10.5</v>
      </c>
      <c r="L239" s="12" t="e">
        <f>нарххо!#REF!</f>
        <v>#REF!</v>
      </c>
      <c r="M239" s="138" t="e">
        <f t="shared" si="54"/>
        <v>#REF!</v>
      </c>
      <c r="N239" s="13" t="e">
        <f t="shared" si="55"/>
        <v>#REF!</v>
      </c>
      <c r="O239" s="13" t="e">
        <f t="shared" si="56"/>
        <v>#REF!</v>
      </c>
      <c r="P239" s="13" t="e">
        <f t="shared" si="57"/>
        <v>#REF!</v>
      </c>
      <c r="Q239" s="13" t="e">
        <f t="shared" si="58"/>
        <v>#REF!</v>
      </c>
      <c r="R239" s="13" t="e">
        <f t="shared" si="59"/>
        <v>#REF!</v>
      </c>
      <c r="S239" s="13" t="e">
        <f t="shared" si="60"/>
        <v>#REF!</v>
      </c>
      <c r="T239" s="13" t="e">
        <f t="shared" si="61"/>
        <v>#REF!</v>
      </c>
      <c r="U239" s="13" t="e">
        <f t="shared" si="62"/>
        <v>#REF!</v>
      </c>
      <c r="X239" s="27"/>
    </row>
    <row r="240" spans="1:31" ht="17.25" customHeight="1" x14ac:dyDescent="0.25">
      <c r="A240" s="46">
        <v>9</v>
      </c>
      <c r="B240" s="15" t="s">
        <v>24</v>
      </c>
      <c r="C240" s="12">
        <f>нарххо!C262</f>
        <v>15</v>
      </c>
      <c r="D240" s="12" t="e">
        <f>нарххо!#REF!</f>
        <v>#REF!</v>
      </c>
      <c r="E240" s="12" t="e">
        <f>нарххо!#REF!</f>
        <v>#REF!</v>
      </c>
      <c r="F240" s="12" t="e">
        <f>нарххо!#REF!</f>
        <v>#REF!</v>
      </c>
      <c r="G240" s="12" t="e">
        <f>нарххо!#REF!</f>
        <v>#REF!</v>
      </c>
      <c r="H240" s="12" t="e">
        <f>нарххо!#REF!</f>
        <v>#REF!</v>
      </c>
      <c r="I240" s="12" t="e">
        <f>нарххо!#REF!</f>
        <v>#REF!</v>
      </c>
      <c r="J240" s="12" t="e">
        <f>нарххо!#REF!</f>
        <v>#REF!</v>
      </c>
      <c r="K240" s="12">
        <f>нарххо!D262</f>
        <v>15</v>
      </c>
      <c r="L240" s="12" t="e">
        <f>нарххо!#REF!</f>
        <v>#REF!</v>
      </c>
      <c r="M240" s="138" t="e">
        <f t="shared" si="54"/>
        <v>#REF!</v>
      </c>
      <c r="N240" s="13" t="e">
        <f t="shared" si="55"/>
        <v>#REF!</v>
      </c>
      <c r="O240" s="13" t="e">
        <f t="shared" si="56"/>
        <v>#REF!</v>
      </c>
      <c r="P240" s="13" t="e">
        <f t="shared" si="57"/>
        <v>#REF!</v>
      </c>
      <c r="Q240" s="13" t="e">
        <f t="shared" si="58"/>
        <v>#REF!</v>
      </c>
      <c r="R240" s="13" t="e">
        <f t="shared" si="59"/>
        <v>#REF!</v>
      </c>
      <c r="S240" s="13" t="e">
        <f t="shared" si="60"/>
        <v>#REF!</v>
      </c>
      <c r="T240" s="13" t="e">
        <f t="shared" si="61"/>
        <v>#REF!</v>
      </c>
      <c r="U240" s="13" t="e">
        <f t="shared" si="62"/>
        <v>#REF!</v>
      </c>
      <c r="X240" s="27"/>
    </row>
    <row r="241" spans="1:29" ht="17.25" customHeight="1" x14ac:dyDescent="0.25">
      <c r="A241" s="46">
        <v>10</v>
      </c>
      <c r="B241" s="15" t="s">
        <v>25</v>
      </c>
      <c r="C241" s="12">
        <f>нарххо!C264</f>
        <v>70</v>
      </c>
      <c r="D241" s="12" t="e">
        <f>нарххо!#REF!</f>
        <v>#REF!</v>
      </c>
      <c r="E241" s="12" t="e">
        <f>нарххо!#REF!</f>
        <v>#REF!</v>
      </c>
      <c r="F241" s="12" t="e">
        <f>нарххо!#REF!</f>
        <v>#REF!</v>
      </c>
      <c r="G241" s="12" t="e">
        <f>нарххо!#REF!</f>
        <v>#REF!</v>
      </c>
      <c r="H241" s="12" t="e">
        <f>нарххо!#REF!</f>
        <v>#REF!</v>
      </c>
      <c r="I241" s="12" t="e">
        <f>нарххо!#REF!</f>
        <v>#REF!</v>
      </c>
      <c r="J241" s="12" t="e">
        <f>нарххо!#REF!</f>
        <v>#REF!</v>
      </c>
      <c r="K241" s="12">
        <f>нарххо!D264</f>
        <v>70</v>
      </c>
      <c r="L241" s="12" t="e">
        <f>нарххо!#REF!</f>
        <v>#REF!</v>
      </c>
      <c r="M241" s="138" t="e">
        <f t="shared" si="54"/>
        <v>#REF!</v>
      </c>
      <c r="N241" s="13" t="e">
        <f t="shared" si="55"/>
        <v>#REF!</v>
      </c>
      <c r="O241" s="13" t="e">
        <f t="shared" si="56"/>
        <v>#REF!</v>
      </c>
      <c r="P241" s="13" t="e">
        <f t="shared" si="57"/>
        <v>#REF!</v>
      </c>
      <c r="Q241" s="13" t="e">
        <f t="shared" si="58"/>
        <v>#REF!</v>
      </c>
      <c r="R241" s="13" t="e">
        <f t="shared" si="59"/>
        <v>#REF!</v>
      </c>
      <c r="S241" s="13" t="e">
        <f t="shared" si="60"/>
        <v>#REF!</v>
      </c>
      <c r="T241" s="13" t="e">
        <f t="shared" si="61"/>
        <v>#REF!</v>
      </c>
      <c r="U241" s="13" t="e">
        <f t="shared" si="62"/>
        <v>#REF!</v>
      </c>
    </row>
    <row r="242" spans="1:29" ht="17.25" customHeight="1" x14ac:dyDescent="0.25">
      <c r="A242" s="46">
        <v>11</v>
      </c>
      <c r="B242" s="15" t="s">
        <v>26</v>
      </c>
      <c r="C242" s="12">
        <f>нарххо!C265</f>
        <v>80</v>
      </c>
      <c r="D242" s="12" t="e">
        <f>нарххо!#REF!</f>
        <v>#REF!</v>
      </c>
      <c r="E242" s="12" t="e">
        <f>нарххо!#REF!</f>
        <v>#REF!</v>
      </c>
      <c r="F242" s="12" t="e">
        <f>нарххо!#REF!</f>
        <v>#REF!</v>
      </c>
      <c r="G242" s="12" t="e">
        <f>нарххо!#REF!</f>
        <v>#REF!</v>
      </c>
      <c r="H242" s="12" t="e">
        <f>нарххо!#REF!</f>
        <v>#REF!</v>
      </c>
      <c r="I242" s="12" t="e">
        <f>нарххо!#REF!</f>
        <v>#REF!</v>
      </c>
      <c r="J242" s="12" t="e">
        <f>нарххо!#REF!</f>
        <v>#REF!</v>
      </c>
      <c r="K242" s="12">
        <f>нарххо!D265</f>
        <v>80</v>
      </c>
      <c r="L242" s="12" t="e">
        <f>нарххо!#REF!</f>
        <v>#REF!</v>
      </c>
      <c r="M242" s="138" t="e">
        <f t="shared" si="54"/>
        <v>#REF!</v>
      </c>
      <c r="N242" s="13" t="e">
        <f t="shared" si="55"/>
        <v>#REF!</v>
      </c>
      <c r="O242" s="13" t="e">
        <f t="shared" si="56"/>
        <v>#REF!</v>
      </c>
      <c r="P242" s="13" t="e">
        <f t="shared" si="57"/>
        <v>#REF!</v>
      </c>
      <c r="Q242" s="13" t="e">
        <f t="shared" si="58"/>
        <v>#REF!</v>
      </c>
      <c r="R242" s="13" t="e">
        <f t="shared" si="59"/>
        <v>#REF!</v>
      </c>
      <c r="S242" s="13" t="e">
        <f t="shared" si="60"/>
        <v>#REF!</v>
      </c>
      <c r="T242" s="13" t="e">
        <f t="shared" si="61"/>
        <v>#REF!</v>
      </c>
      <c r="U242" s="13" t="e">
        <f t="shared" si="62"/>
        <v>#REF!</v>
      </c>
    </row>
    <row r="243" spans="1:29" ht="16.5" customHeight="1" x14ac:dyDescent="0.25">
      <c r="A243" s="46">
        <v>12</v>
      </c>
      <c r="B243" s="15" t="s">
        <v>1</v>
      </c>
      <c r="C243" s="12">
        <f>нарххо!C266</f>
        <v>5</v>
      </c>
      <c r="D243" s="12" t="e">
        <f>нарххо!#REF!</f>
        <v>#REF!</v>
      </c>
      <c r="E243" s="12" t="e">
        <f>нарххо!#REF!</f>
        <v>#REF!</v>
      </c>
      <c r="F243" s="12" t="e">
        <f>нарххо!#REF!</f>
        <v>#REF!</v>
      </c>
      <c r="G243" s="12" t="e">
        <f>нарххо!#REF!</f>
        <v>#REF!</v>
      </c>
      <c r="H243" s="12" t="e">
        <f>нарххо!#REF!</f>
        <v>#REF!</v>
      </c>
      <c r="I243" s="12" t="e">
        <f>нарххо!#REF!</f>
        <v>#REF!</v>
      </c>
      <c r="J243" s="12" t="e">
        <f>нарххо!#REF!</f>
        <v>#REF!</v>
      </c>
      <c r="K243" s="12">
        <f>нарххо!D266</f>
        <v>5</v>
      </c>
      <c r="L243" s="12" t="e">
        <f>нарххо!#REF!</f>
        <v>#REF!</v>
      </c>
      <c r="M243" s="138" t="e">
        <f t="shared" si="54"/>
        <v>#REF!</v>
      </c>
      <c r="N243" s="13" t="e">
        <f t="shared" si="55"/>
        <v>#REF!</v>
      </c>
      <c r="O243" s="13" t="e">
        <f t="shared" si="56"/>
        <v>#REF!</v>
      </c>
      <c r="P243" s="13" t="e">
        <f t="shared" si="57"/>
        <v>#REF!</v>
      </c>
      <c r="Q243" s="13" t="e">
        <f t="shared" si="58"/>
        <v>#REF!</v>
      </c>
      <c r="R243" s="13" t="e">
        <f t="shared" si="59"/>
        <v>#REF!</v>
      </c>
      <c r="S243" s="13" t="e">
        <f t="shared" si="60"/>
        <v>#REF!</v>
      </c>
      <c r="T243" s="13" t="e">
        <f t="shared" si="61"/>
        <v>#REF!</v>
      </c>
      <c r="U243" s="13" t="e">
        <f t="shared" si="62"/>
        <v>#REF!</v>
      </c>
    </row>
    <row r="244" spans="1:29" ht="17.25" customHeight="1" x14ac:dyDescent="0.25">
      <c r="A244" s="46">
        <v>13</v>
      </c>
      <c r="B244" s="15" t="s">
        <v>2</v>
      </c>
      <c r="C244" s="12">
        <f>нарххо!C267</f>
        <v>13.5</v>
      </c>
      <c r="D244" s="12" t="e">
        <f>нарххо!#REF!</f>
        <v>#REF!</v>
      </c>
      <c r="E244" s="12" t="e">
        <f>нарххо!#REF!</f>
        <v>#REF!</v>
      </c>
      <c r="F244" s="12" t="e">
        <f>нарххо!#REF!</f>
        <v>#REF!</v>
      </c>
      <c r="G244" s="12" t="e">
        <f>нарххо!#REF!</f>
        <v>#REF!</v>
      </c>
      <c r="H244" s="12" t="e">
        <f>нарххо!#REF!</f>
        <v>#REF!</v>
      </c>
      <c r="I244" s="12" t="e">
        <f>нарххо!#REF!</f>
        <v>#REF!</v>
      </c>
      <c r="J244" s="12" t="e">
        <f>нарххо!#REF!</f>
        <v>#REF!</v>
      </c>
      <c r="K244" s="12">
        <f>нарххо!D267</f>
        <v>13</v>
      </c>
      <c r="L244" s="12" t="e">
        <f>нарххо!#REF!</f>
        <v>#REF!</v>
      </c>
      <c r="M244" s="138" t="e">
        <f t="shared" si="54"/>
        <v>#REF!</v>
      </c>
      <c r="N244" s="13" t="e">
        <f t="shared" si="55"/>
        <v>#REF!</v>
      </c>
      <c r="O244" s="13" t="e">
        <f t="shared" si="56"/>
        <v>#REF!</v>
      </c>
      <c r="P244" s="13" t="e">
        <f t="shared" si="57"/>
        <v>#REF!</v>
      </c>
      <c r="Q244" s="13" t="e">
        <f t="shared" si="58"/>
        <v>#REF!</v>
      </c>
      <c r="R244" s="13" t="e">
        <f t="shared" si="59"/>
        <v>#REF!</v>
      </c>
      <c r="S244" s="13" t="e">
        <f t="shared" si="60"/>
        <v>#REF!</v>
      </c>
      <c r="T244" s="13" t="e">
        <f t="shared" si="61"/>
        <v>#REF!</v>
      </c>
      <c r="U244" s="13" t="e">
        <f t="shared" si="62"/>
        <v>#REF!</v>
      </c>
    </row>
    <row r="245" spans="1:29" ht="16.5" customHeight="1" x14ac:dyDescent="0.25">
      <c r="A245" s="46">
        <v>14</v>
      </c>
      <c r="B245" s="15" t="s">
        <v>3</v>
      </c>
      <c r="C245" s="12">
        <f>нарххо!C268</f>
        <v>10</v>
      </c>
      <c r="D245" s="12" t="e">
        <f>нарххо!#REF!</f>
        <v>#REF!</v>
      </c>
      <c r="E245" s="12" t="e">
        <f>нарххо!#REF!</f>
        <v>#REF!</v>
      </c>
      <c r="F245" s="12" t="e">
        <f>нарххо!#REF!</f>
        <v>#REF!</v>
      </c>
      <c r="G245" s="12" t="e">
        <f>нарххо!#REF!</f>
        <v>#REF!</v>
      </c>
      <c r="H245" s="12" t="e">
        <f>нарххо!#REF!</f>
        <v>#REF!</v>
      </c>
      <c r="I245" s="12" t="e">
        <f>нарххо!#REF!</f>
        <v>#REF!</v>
      </c>
      <c r="J245" s="12" t="e">
        <f>нарххо!#REF!</f>
        <v>#REF!</v>
      </c>
      <c r="K245" s="12">
        <f>нарххо!D268</f>
        <v>10</v>
      </c>
      <c r="L245" s="12" t="e">
        <f>нарххо!#REF!</f>
        <v>#REF!</v>
      </c>
      <c r="M245" s="138" t="e">
        <f t="shared" si="54"/>
        <v>#REF!</v>
      </c>
      <c r="N245" s="13" t="e">
        <f t="shared" si="55"/>
        <v>#REF!</v>
      </c>
      <c r="O245" s="13" t="e">
        <f t="shared" si="56"/>
        <v>#REF!</v>
      </c>
      <c r="P245" s="13" t="e">
        <f t="shared" si="57"/>
        <v>#REF!</v>
      </c>
      <c r="Q245" s="13" t="e">
        <f t="shared" si="58"/>
        <v>#REF!</v>
      </c>
      <c r="R245" s="13" t="e">
        <f t="shared" si="59"/>
        <v>#REF!</v>
      </c>
      <c r="S245" s="13" t="e">
        <f t="shared" si="60"/>
        <v>#REF!</v>
      </c>
      <c r="T245" s="13" t="e">
        <f t="shared" si="61"/>
        <v>#REF!</v>
      </c>
      <c r="U245" s="13" t="e">
        <f t="shared" si="62"/>
        <v>#REF!</v>
      </c>
    </row>
    <row r="246" spans="1:29" ht="18" customHeight="1" x14ac:dyDescent="0.25">
      <c r="A246" s="14">
        <v>15</v>
      </c>
      <c r="B246" s="15" t="s">
        <v>91</v>
      </c>
      <c r="C246" s="12">
        <f>нарххо!C269</f>
        <v>37</v>
      </c>
      <c r="D246" s="12" t="e">
        <f>нарххо!#REF!</f>
        <v>#REF!</v>
      </c>
      <c r="E246" s="12" t="e">
        <f>нарххо!#REF!</f>
        <v>#REF!</v>
      </c>
      <c r="F246" s="12" t="e">
        <f>нарххо!#REF!</f>
        <v>#REF!</v>
      </c>
      <c r="G246" s="12" t="e">
        <f>нарххо!#REF!</f>
        <v>#REF!</v>
      </c>
      <c r="H246" s="12" t="e">
        <f>нарххо!#REF!</f>
        <v>#REF!</v>
      </c>
      <c r="I246" s="12" t="e">
        <f>нарххо!#REF!</f>
        <v>#REF!</v>
      </c>
      <c r="J246" s="12" t="e">
        <f>нарххо!#REF!</f>
        <v>#REF!</v>
      </c>
      <c r="K246" s="12">
        <f>нарххо!D269</f>
        <v>37</v>
      </c>
      <c r="L246" s="12" t="e">
        <f>нарххо!#REF!</f>
        <v>#REF!</v>
      </c>
      <c r="M246" s="138" t="e">
        <f t="shared" si="54"/>
        <v>#REF!</v>
      </c>
      <c r="N246" s="13" t="e">
        <f t="shared" si="55"/>
        <v>#REF!</v>
      </c>
      <c r="O246" s="13" t="e">
        <f t="shared" si="56"/>
        <v>#REF!</v>
      </c>
      <c r="P246" s="13" t="e">
        <f t="shared" si="57"/>
        <v>#REF!</v>
      </c>
      <c r="Q246" s="13" t="e">
        <f t="shared" si="58"/>
        <v>#REF!</v>
      </c>
      <c r="R246" s="13" t="e">
        <f t="shared" si="59"/>
        <v>#REF!</v>
      </c>
      <c r="S246" s="13" t="e">
        <f t="shared" si="60"/>
        <v>#REF!</v>
      </c>
      <c r="T246" s="13" t="e">
        <f t="shared" si="61"/>
        <v>#REF!</v>
      </c>
      <c r="U246" s="13" t="e">
        <f t="shared" si="62"/>
        <v>#REF!</v>
      </c>
    </row>
    <row r="247" spans="1:29" ht="17.25" customHeight="1" x14ac:dyDescent="0.25">
      <c r="A247" s="14">
        <v>16</v>
      </c>
      <c r="B247" s="15" t="s">
        <v>52</v>
      </c>
      <c r="C247" s="12">
        <f>нарххо!C270</f>
        <v>45</v>
      </c>
      <c r="D247" s="12" t="e">
        <f>нарххо!#REF!</f>
        <v>#REF!</v>
      </c>
      <c r="E247" s="12" t="e">
        <f>нарххо!#REF!</f>
        <v>#REF!</v>
      </c>
      <c r="F247" s="12" t="e">
        <f>нарххо!#REF!</f>
        <v>#REF!</v>
      </c>
      <c r="G247" s="12" t="e">
        <f>нарххо!#REF!</f>
        <v>#REF!</v>
      </c>
      <c r="H247" s="12" t="e">
        <f>нарххо!#REF!</f>
        <v>#REF!</v>
      </c>
      <c r="I247" s="12" t="e">
        <f>нарххо!#REF!</f>
        <v>#REF!</v>
      </c>
      <c r="J247" s="12" t="e">
        <f>нарххо!#REF!</f>
        <v>#REF!</v>
      </c>
      <c r="K247" s="12">
        <f>нарххо!D270</f>
        <v>45</v>
      </c>
      <c r="L247" s="12" t="e">
        <f>нарххо!#REF!</f>
        <v>#REF!</v>
      </c>
      <c r="M247" s="138" t="e">
        <f t="shared" si="54"/>
        <v>#REF!</v>
      </c>
      <c r="N247" s="13" t="e">
        <f t="shared" si="55"/>
        <v>#REF!</v>
      </c>
      <c r="O247" s="13" t="e">
        <f t="shared" si="56"/>
        <v>#REF!</v>
      </c>
      <c r="P247" s="13" t="e">
        <f t="shared" si="57"/>
        <v>#REF!</v>
      </c>
      <c r="Q247" s="13" t="e">
        <f t="shared" si="58"/>
        <v>#REF!</v>
      </c>
      <c r="R247" s="13" t="e">
        <f t="shared" si="59"/>
        <v>#REF!</v>
      </c>
      <c r="S247" s="13" t="e">
        <f t="shared" si="60"/>
        <v>#REF!</v>
      </c>
      <c r="T247" s="13" t="e">
        <f t="shared" si="61"/>
        <v>#REF!</v>
      </c>
      <c r="U247" s="13" t="e">
        <f t="shared" si="62"/>
        <v>#REF!</v>
      </c>
      <c r="X247" s="19"/>
      <c r="AB247" s="125"/>
      <c r="AC247" s="125"/>
    </row>
    <row r="248" spans="1:29" ht="17.25" customHeight="1" x14ac:dyDescent="0.25">
      <c r="A248" s="14">
        <v>17</v>
      </c>
      <c r="B248" s="15" t="s">
        <v>39</v>
      </c>
      <c r="C248" s="12">
        <f>нарххо!C271</f>
        <v>4.5999999999999996</v>
      </c>
      <c r="D248" s="12" t="e">
        <f>нарххо!#REF!</f>
        <v>#REF!</v>
      </c>
      <c r="E248" s="12" t="e">
        <f>нарххо!#REF!</f>
        <v>#REF!</v>
      </c>
      <c r="F248" s="12" t="e">
        <f>нарххо!#REF!</f>
        <v>#REF!</v>
      </c>
      <c r="G248" s="12" t="e">
        <f>нарххо!#REF!</f>
        <v>#REF!</v>
      </c>
      <c r="H248" s="12" t="e">
        <f>нарххо!#REF!</f>
        <v>#REF!</v>
      </c>
      <c r="I248" s="12" t="e">
        <f>нарххо!#REF!</f>
        <v>#REF!</v>
      </c>
      <c r="J248" s="12" t="e">
        <f>нарххо!#REF!</f>
        <v>#REF!</v>
      </c>
      <c r="K248" s="12">
        <f>нарххо!D271</f>
        <v>4.6399999999999997</v>
      </c>
      <c r="L248" s="12" t="e">
        <f>нарххо!#REF!</f>
        <v>#REF!</v>
      </c>
      <c r="M248" s="138" t="e">
        <f t="shared" si="54"/>
        <v>#REF!</v>
      </c>
      <c r="N248" s="13" t="e">
        <f t="shared" si="55"/>
        <v>#REF!</v>
      </c>
      <c r="O248" s="13" t="e">
        <f t="shared" si="56"/>
        <v>#REF!</v>
      </c>
      <c r="P248" s="13" t="e">
        <f t="shared" si="57"/>
        <v>#REF!</v>
      </c>
      <c r="Q248" s="13" t="e">
        <f t="shared" si="58"/>
        <v>#REF!</v>
      </c>
      <c r="R248" s="13" t="e">
        <f t="shared" si="59"/>
        <v>#REF!</v>
      </c>
      <c r="S248" s="13" t="e">
        <f t="shared" si="60"/>
        <v>#REF!</v>
      </c>
      <c r="T248" s="13" t="e">
        <f t="shared" si="61"/>
        <v>#REF!</v>
      </c>
      <c r="U248" s="13" t="e">
        <f t="shared" si="62"/>
        <v>#REF!</v>
      </c>
      <c r="X248" s="19"/>
      <c r="AB248" s="125"/>
      <c r="AC248" s="125"/>
    </row>
    <row r="249" spans="1:29" ht="17.25" customHeight="1" x14ac:dyDescent="0.25">
      <c r="A249" s="14">
        <v>18</v>
      </c>
      <c r="B249" s="15" t="s">
        <v>4</v>
      </c>
      <c r="C249" s="12">
        <f>нарххо!C273</f>
        <v>4.5</v>
      </c>
      <c r="D249" s="12" t="e">
        <f>нарххо!#REF!</f>
        <v>#REF!</v>
      </c>
      <c r="E249" s="12" t="e">
        <f>нарххо!#REF!</f>
        <v>#REF!</v>
      </c>
      <c r="F249" s="12" t="e">
        <f>нарххо!#REF!</f>
        <v>#REF!</v>
      </c>
      <c r="G249" s="12" t="e">
        <f>нарххо!#REF!</f>
        <v>#REF!</v>
      </c>
      <c r="H249" s="12" t="e">
        <f>нарххо!#REF!</f>
        <v>#REF!</v>
      </c>
      <c r="I249" s="12" t="e">
        <f>нарххо!#REF!</f>
        <v>#REF!</v>
      </c>
      <c r="J249" s="12" t="e">
        <f>нарххо!#REF!</f>
        <v>#REF!</v>
      </c>
      <c r="K249" s="12">
        <f>нарххо!D273</f>
        <v>5</v>
      </c>
      <c r="L249" s="12" t="e">
        <f>нарххо!#REF!</f>
        <v>#REF!</v>
      </c>
      <c r="M249" s="138" t="e">
        <f t="shared" si="54"/>
        <v>#REF!</v>
      </c>
      <c r="N249" s="13" t="e">
        <f t="shared" si="55"/>
        <v>#REF!</v>
      </c>
      <c r="O249" s="13" t="e">
        <f t="shared" si="56"/>
        <v>#REF!</v>
      </c>
      <c r="P249" s="13" t="e">
        <f t="shared" si="57"/>
        <v>#REF!</v>
      </c>
      <c r="Q249" s="13" t="e">
        <f t="shared" si="58"/>
        <v>#REF!</v>
      </c>
      <c r="R249" s="13" t="e">
        <f t="shared" si="59"/>
        <v>#REF!</v>
      </c>
      <c r="S249" s="13" t="e">
        <f t="shared" si="60"/>
        <v>#REF!</v>
      </c>
      <c r="T249" s="13" t="e">
        <f t="shared" si="61"/>
        <v>#REF!</v>
      </c>
      <c r="U249" s="13" t="e">
        <f t="shared" si="62"/>
        <v>#REF!</v>
      </c>
      <c r="X249" s="19"/>
      <c r="AB249" s="125"/>
      <c r="AC249" s="125"/>
    </row>
    <row r="250" spans="1:29" ht="17.25" customHeight="1" x14ac:dyDescent="0.25">
      <c r="A250" s="14">
        <v>19</v>
      </c>
      <c r="B250" s="15" t="s">
        <v>21</v>
      </c>
      <c r="C250" s="12">
        <f>нарххо!C274</f>
        <v>17</v>
      </c>
      <c r="D250" s="12" t="e">
        <f>нарххо!#REF!</f>
        <v>#REF!</v>
      </c>
      <c r="E250" s="12" t="e">
        <f>нарххо!#REF!</f>
        <v>#REF!</v>
      </c>
      <c r="F250" s="12" t="e">
        <f>нарххо!#REF!</f>
        <v>#REF!</v>
      </c>
      <c r="G250" s="12" t="e">
        <f>нарххо!#REF!</f>
        <v>#REF!</v>
      </c>
      <c r="H250" s="12" t="e">
        <f>нарххо!#REF!</f>
        <v>#REF!</v>
      </c>
      <c r="I250" s="12" t="e">
        <f>нарххо!#REF!</f>
        <v>#REF!</v>
      </c>
      <c r="J250" s="12" t="e">
        <f>нарххо!#REF!</f>
        <v>#REF!</v>
      </c>
      <c r="K250" s="12">
        <f>нарххо!D274</f>
        <v>18</v>
      </c>
      <c r="L250" s="12" t="e">
        <f>нарххо!#REF!</f>
        <v>#REF!</v>
      </c>
      <c r="M250" s="138" t="e">
        <f t="shared" si="54"/>
        <v>#REF!</v>
      </c>
      <c r="N250" s="13" t="e">
        <f t="shared" si="55"/>
        <v>#REF!</v>
      </c>
      <c r="O250" s="13" t="e">
        <f t="shared" si="56"/>
        <v>#REF!</v>
      </c>
      <c r="P250" s="13" t="e">
        <f t="shared" si="57"/>
        <v>#REF!</v>
      </c>
      <c r="Q250" s="13" t="e">
        <f t="shared" si="58"/>
        <v>#REF!</v>
      </c>
      <c r="R250" s="13" t="e">
        <f t="shared" si="59"/>
        <v>#REF!</v>
      </c>
      <c r="S250" s="13" t="e">
        <f t="shared" si="60"/>
        <v>#REF!</v>
      </c>
      <c r="T250" s="13" t="e">
        <f t="shared" si="61"/>
        <v>#REF!</v>
      </c>
      <c r="U250" s="13" t="e">
        <f t="shared" si="62"/>
        <v>#REF!</v>
      </c>
      <c r="X250" s="19"/>
      <c r="AB250" s="125"/>
      <c r="AC250" s="125"/>
    </row>
    <row r="251" spans="1:29" ht="17.25" customHeight="1" x14ac:dyDescent="0.25">
      <c r="A251" s="14">
        <v>20</v>
      </c>
      <c r="B251" s="15" t="s">
        <v>22</v>
      </c>
      <c r="C251" s="12">
        <f>нарххо!C275</f>
        <v>14</v>
      </c>
      <c r="D251" s="12" t="e">
        <f>нарххо!#REF!</f>
        <v>#REF!</v>
      </c>
      <c r="E251" s="12" t="e">
        <f>нарххо!#REF!</f>
        <v>#REF!</v>
      </c>
      <c r="F251" s="12" t="e">
        <f>нарххо!#REF!</f>
        <v>#REF!</v>
      </c>
      <c r="G251" s="12" t="e">
        <f>нарххо!#REF!</f>
        <v>#REF!</v>
      </c>
      <c r="H251" s="12" t="e">
        <f>нарххо!#REF!</f>
        <v>#REF!</v>
      </c>
      <c r="I251" s="12" t="e">
        <f>нарххо!#REF!</f>
        <v>#REF!</v>
      </c>
      <c r="J251" s="12" t="e">
        <f>нарххо!#REF!</f>
        <v>#REF!</v>
      </c>
      <c r="K251" s="12">
        <f>нарххо!D275</f>
        <v>14</v>
      </c>
      <c r="L251" s="12" t="e">
        <f>нарххо!#REF!</f>
        <v>#REF!</v>
      </c>
      <c r="M251" s="138" t="e">
        <f t="shared" si="54"/>
        <v>#REF!</v>
      </c>
      <c r="N251" s="13" t="e">
        <f t="shared" si="55"/>
        <v>#REF!</v>
      </c>
      <c r="O251" s="13" t="e">
        <f t="shared" si="56"/>
        <v>#REF!</v>
      </c>
      <c r="P251" s="13" t="e">
        <f t="shared" si="57"/>
        <v>#REF!</v>
      </c>
      <c r="Q251" s="13" t="e">
        <f t="shared" si="58"/>
        <v>#REF!</v>
      </c>
      <c r="R251" s="13" t="e">
        <f t="shared" si="59"/>
        <v>#REF!</v>
      </c>
      <c r="S251" s="13" t="e">
        <f t="shared" si="60"/>
        <v>#REF!</v>
      </c>
      <c r="T251" s="13" t="e">
        <f t="shared" si="61"/>
        <v>#REF!</v>
      </c>
      <c r="U251" s="13" t="e">
        <f t="shared" si="62"/>
        <v>#REF!</v>
      </c>
      <c r="AB251" s="125"/>
      <c r="AC251" s="125"/>
    </row>
    <row r="252" spans="1:29" ht="16.5" customHeight="1" x14ac:dyDescent="0.25">
      <c r="A252" s="14">
        <v>21</v>
      </c>
      <c r="B252" s="15" t="s">
        <v>23</v>
      </c>
      <c r="C252" s="12">
        <f>нарххо!C276</f>
        <v>15</v>
      </c>
      <c r="D252" s="12" t="e">
        <f>нарххо!#REF!</f>
        <v>#REF!</v>
      </c>
      <c r="E252" s="12" t="e">
        <f>нарххо!#REF!</f>
        <v>#REF!</v>
      </c>
      <c r="F252" s="12" t="e">
        <f>нарххо!#REF!</f>
        <v>#REF!</v>
      </c>
      <c r="G252" s="12" t="e">
        <f>нарххо!#REF!</f>
        <v>#REF!</v>
      </c>
      <c r="H252" s="12" t="e">
        <f>нарххо!#REF!</f>
        <v>#REF!</v>
      </c>
      <c r="I252" s="12" t="e">
        <f>нарххо!#REF!</f>
        <v>#REF!</v>
      </c>
      <c r="J252" s="12" t="e">
        <f>нарххо!#REF!</f>
        <v>#REF!</v>
      </c>
      <c r="K252" s="12">
        <f>нарххо!D276</f>
        <v>15</v>
      </c>
      <c r="L252" s="12" t="e">
        <f>нарххо!#REF!</f>
        <v>#REF!</v>
      </c>
      <c r="M252" s="138" t="e">
        <f t="shared" si="54"/>
        <v>#REF!</v>
      </c>
      <c r="N252" s="13" t="e">
        <f t="shared" si="55"/>
        <v>#REF!</v>
      </c>
      <c r="O252" s="13" t="e">
        <f t="shared" si="56"/>
        <v>#REF!</v>
      </c>
      <c r="P252" s="13" t="e">
        <f t="shared" si="57"/>
        <v>#REF!</v>
      </c>
      <c r="Q252" s="13" t="e">
        <f t="shared" si="58"/>
        <v>#REF!</v>
      </c>
      <c r="R252" s="13" t="e">
        <f t="shared" si="59"/>
        <v>#REF!</v>
      </c>
      <c r="S252" s="13" t="e">
        <f t="shared" si="60"/>
        <v>#REF!</v>
      </c>
      <c r="T252" s="13" t="e">
        <f t="shared" si="61"/>
        <v>#REF!</v>
      </c>
      <c r="U252" s="13" t="e">
        <f t="shared" si="62"/>
        <v>#REF!</v>
      </c>
      <c r="X252" s="126"/>
      <c r="AB252" s="125"/>
      <c r="AC252" s="125"/>
    </row>
    <row r="253" spans="1:29" ht="31.5" x14ac:dyDescent="0.25">
      <c r="A253" s="14">
        <v>22</v>
      </c>
      <c r="B253" s="16" t="s">
        <v>33</v>
      </c>
      <c r="C253" s="12">
        <f>нарххо!C277</f>
        <v>3.7</v>
      </c>
      <c r="D253" s="12" t="e">
        <f>нарххо!#REF!</f>
        <v>#REF!</v>
      </c>
      <c r="E253" s="12" t="e">
        <f>нарххо!#REF!</f>
        <v>#REF!</v>
      </c>
      <c r="F253" s="12" t="e">
        <f>нарххо!#REF!</f>
        <v>#REF!</v>
      </c>
      <c r="G253" s="12" t="e">
        <f>нарххо!#REF!</f>
        <v>#REF!</v>
      </c>
      <c r="H253" s="12" t="e">
        <f>нарххо!#REF!</f>
        <v>#REF!</v>
      </c>
      <c r="I253" s="12" t="e">
        <f>нарххо!#REF!</f>
        <v>#REF!</v>
      </c>
      <c r="J253" s="12" t="e">
        <f>нарххо!#REF!</f>
        <v>#REF!</v>
      </c>
      <c r="K253" s="12">
        <f>нарххо!D277</f>
        <v>3.7</v>
      </c>
      <c r="L253" s="12" t="e">
        <f>нарххо!#REF!</f>
        <v>#REF!</v>
      </c>
      <c r="M253" s="138" t="e">
        <f t="shared" si="54"/>
        <v>#REF!</v>
      </c>
      <c r="N253" s="13" t="e">
        <f t="shared" si="55"/>
        <v>#REF!</v>
      </c>
      <c r="O253" s="13" t="e">
        <f t="shared" si="56"/>
        <v>#REF!</v>
      </c>
      <c r="P253" s="13" t="e">
        <f t="shared" si="57"/>
        <v>#REF!</v>
      </c>
      <c r="Q253" s="13" t="e">
        <f t="shared" si="58"/>
        <v>#REF!</v>
      </c>
      <c r="R253" s="13" t="e">
        <f t="shared" si="59"/>
        <v>#REF!</v>
      </c>
      <c r="S253" s="13" t="e">
        <f t="shared" si="60"/>
        <v>#REF!</v>
      </c>
      <c r="T253" s="13" t="e">
        <f t="shared" si="61"/>
        <v>#REF!</v>
      </c>
      <c r="U253" s="13" t="e">
        <f t="shared" si="62"/>
        <v>#REF!</v>
      </c>
      <c r="X253" s="126"/>
      <c r="AB253" s="125"/>
      <c r="AC253" s="125"/>
    </row>
    <row r="254" spans="1:29" ht="17.25" customHeight="1" x14ac:dyDescent="0.25">
      <c r="A254" s="14">
        <v>23</v>
      </c>
      <c r="B254" s="15" t="s">
        <v>27</v>
      </c>
      <c r="C254" s="12">
        <f>нарххо!C279</f>
        <v>32</v>
      </c>
      <c r="D254" s="12" t="e">
        <f>нарххо!#REF!</f>
        <v>#REF!</v>
      </c>
      <c r="E254" s="12" t="e">
        <f>нарххо!#REF!</f>
        <v>#REF!</v>
      </c>
      <c r="F254" s="12" t="e">
        <f>нарххо!#REF!</f>
        <v>#REF!</v>
      </c>
      <c r="G254" s="12" t="e">
        <f>нарххо!#REF!</f>
        <v>#REF!</v>
      </c>
      <c r="H254" s="12" t="e">
        <f>нарххо!#REF!</f>
        <v>#REF!</v>
      </c>
      <c r="I254" s="12" t="e">
        <f>нарххо!#REF!</f>
        <v>#REF!</v>
      </c>
      <c r="J254" s="12" t="e">
        <f>нарххо!#REF!</f>
        <v>#REF!</v>
      </c>
      <c r="K254" s="12">
        <f>нарххо!D279</f>
        <v>32</v>
      </c>
      <c r="L254" s="12" t="e">
        <f>нарххо!#REF!</f>
        <v>#REF!</v>
      </c>
      <c r="M254" s="138" t="e">
        <f t="shared" si="54"/>
        <v>#REF!</v>
      </c>
      <c r="N254" s="13" t="e">
        <f t="shared" si="55"/>
        <v>#REF!</v>
      </c>
      <c r="O254" s="13" t="e">
        <f t="shared" si="56"/>
        <v>#REF!</v>
      </c>
      <c r="P254" s="13" t="e">
        <f t="shared" si="57"/>
        <v>#REF!</v>
      </c>
      <c r="Q254" s="13" t="e">
        <f t="shared" si="58"/>
        <v>#REF!</v>
      </c>
      <c r="R254" s="13" t="e">
        <f t="shared" si="59"/>
        <v>#REF!</v>
      </c>
      <c r="S254" s="13" t="e">
        <f t="shared" si="60"/>
        <v>#REF!</v>
      </c>
      <c r="T254" s="13" t="e">
        <f t="shared" si="61"/>
        <v>#REF!</v>
      </c>
      <c r="U254" s="13" t="e">
        <f t="shared" si="62"/>
        <v>#REF!</v>
      </c>
      <c r="X254" s="126"/>
    </row>
    <row r="255" spans="1:29" ht="17.25" customHeight="1" x14ac:dyDescent="0.25">
      <c r="A255" s="14">
        <v>24</v>
      </c>
      <c r="B255" s="15" t="s">
        <v>9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38"/>
      <c r="N255" s="13"/>
      <c r="O255" s="13"/>
      <c r="P255" s="13"/>
      <c r="Q255" s="13"/>
      <c r="R255" s="13"/>
      <c r="S255" s="13"/>
      <c r="T255" s="13"/>
      <c r="U255" s="13"/>
      <c r="X255" s="126"/>
    </row>
    <row r="256" spans="1:29" ht="17.25" customHeight="1" x14ac:dyDescent="0.25">
      <c r="A256" s="51">
        <v>25</v>
      </c>
      <c r="B256" s="15" t="s">
        <v>10</v>
      </c>
      <c r="C256" s="12">
        <f>нарххо!C281</f>
        <v>7.8</v>
      </c>
      <c r="D256" s="12" t="e">
        <f>нарххо!#REF!</f>
        <v>#REF!</v>
      </c>
      <c r="E256" s="12" t="e">
        <f>нарххо!#REF!</f>
        <v>#REF!</v>
      </c>
      <c r="F256" s="12" t="e">
        <f>нарххо!#REF!</f>
        <v>#REF!</v>
      </c>
      <c r="G256" s="12" t="e">
        <f>нарххо!#REF!</f>
        <v>#REF!</v>
      </c>
      <c r="H256" s="12" t="e">
        <f>нарххо!#REF!</f>
        <v>#REF!</v>
      </c>
      <c r="I256" s="12" t="e">
        <f>нарххо!#REF!</f>
        <v>#REF!</v>
      </c>
      <c r="J256" s="12" t="e">
        <f>нарххо!#REF!</f>
        <v>#REF!</v>
      </c>
      <c r="K256" s="12">
        <f>нарххо!D281</f>
        <v>7.8</v>
      </c>
      <c r="L256" s="12" t="e">
        <f>нарххо!#REF!</f>
        <v>#REF!</v>
      </c>
      <c r="M256" s="138" t="e">
        <f t="shared" si="54"/>
        <v>#REF!</v>
      </c>
      <c r="N256" s="13" t="e">
        <f t="shared" si="55"/>
        <v>#REF!</v>
      </c>
      <c r="O256" s="13" t="e">
        <f t="shared" si="56"/>
        <v>#REF!</v>
      </c>
      <c r="P256" s="13" t="e">
        <f t="shared" si="57"/>
        <v>#REF!</v>
      </c>
      <c r="Q256" s="13" t="e">
        <f t="shared" si="58"/>
        <v>#REF!</v>
      </c>
      <c r="R256" s="13" t="e">
        <f t="shared" si="59"/>
        <v>#REF!</v>
      </c>
      <c r="S256" s="13" t="e">
        <f t="shared" si="60"/>
        <v>#REF!</v>
      </c>
      <c r="T256" s="13" t="e">
        <f t="shared" si="61"/>
        <v>#REF!</v>
      </c>
      <c r="U256" s="13" t="e">
        <f t="shared" si="62"/>
        <v>#REF!</v>
      </c>
    </row>
    <row r="257" spans="1:31" ht="48" customHeight="1" x14ac:dyDescent="0.25">
      <c r="A257" s="17"/>
      <c r="B257" s="52" t="s">
        <v>93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38"/>
      <c r="N257" s="13"/>
      <c r="O257" s="13"/>
      <c r="P257" s="13"/>
      <c r="Q257" s="13"/>
      <c r="R257" s="13"/>
      <c r="S257" s="13"/>
      <c r="T257" s="13"/>
      <c r="U257" s="13"/>
    </row>
    <row r="258" spans="1:31" ht="17.25" customHeight="1" x14ac:dyDescent="0.25">
      <c r="A258" s="17"/>
      <c r="B258" s="24" t="s">
        <v>47</v>
      </c>
      <c r="C258" s="12">
        <f>нарххо!C284</f>
        <v>10.64</v>
      </c>
      <c r="D258" s="12" t="e">
        <f>нарххо!#REF!</f>
        <v>#REF!</v>
      </c>
      <c r="E258" s="12" t="e">
        <f>нарххо!#REF!</f>
        <v>#REF!</v>
      </c>
      <c r="F258" s="12" t="e">
        <f>нарххо!#REF!</f>
        <v>#REF!</v>
      </c>
      <c r="G258" s="12" t="e">
        <f>нарххо!#REF!</f>
        <v>#REF!</v>
      </c>
      <c r="H258" s="12" t="e">
        <f>нарххо!#REF!</f>
        <v>#REF!</v>
      </c>
      <c r="I258" s="12" t="e">
        <f>нарххо!#REF!</f>
        <v>#REF!</v>
      </c>
      <c r="J258" s="12" t="e">
        <f>нарххо!#REF!</f>
        <v>#REF!</v>
      </c>
      <c r="K258" s="12">
        <f>нарххо!D284</f>
        <v>10.92</v>
      </c>
      <c r="L258" s="12" t="e">
        <f>нарххо!#REF!</f>
        <v>#REF!</v>
      </c>
      <c r="M258" s="138" t="e">
        <f t="shared" si="54"/>
        <v>#REF!</v>
      </c>
      <c r="N258" s="13" t="e">
        <f t="shared" si="55"/>
        <v>#REF!</v>
      </c>
      <c r="O258" s="13" t="e">
        <f t="shared" si="56"/>
        <v>#REF!</v>
      </c>
      <c r="P258" s="13" t="e">
        <f t="shared" si="57"/>
        <v>#REF!</v>
      </c>
      <c r="Q258" s="13" t="e">
        <f t="shared" si="58"/>
        <v>#REF!</v>
      </c>
      <c r="R258" s="13" t="e">
        <f t="shared" si="59"/>
        <v>#REF!</v>
      </c>
      <c r="S258" s="13" t="e">
        <f t="shared" si="60"/>
        <v>#REF!</v>
      </c>
      <c r="T258" s="13" t="e">
        <f t="shared" si="61"/>
        <v>#REF!</v>
      </c>
      <c r="U258" s="13" t="e">
        <f t="shared" si="62"/>
        <v>#REF!</v>
      </c>
    </row>
    <row r="259" spans="1:31" ht="17.25" customHeight="1" x14ac:dyDescent="0.25">
      <c r="A259" s="34"/>
      <c r="B259" s="17" t="s">
        <v>48</v>
      </c>
      <c r="C259" s="12">
        <f>нарххо!C285</f>
        <v>10.66</v>
      </c>
      <c r="D259" s="12" t="e">
        <f>нарххо!#REF!</f>
        <v>#REF!</v>
      </c>
      <c r="E259" s="12" t="e">
        <f>нарххо!#REF!</f>
        <v>#REF!</v>
      </c>
      <c r="F259" s="12" t="e">
        <f>нарххо!#REF!</f>
        <v>#REF!</v>
      </c>
      <c r="G259" s="12" t="e">
        <f>нарххо!#REF!</f>
        <v>#REF!</v>
      </c>
      <c r="H259" s="12" t="e">
        <f>нарххо!#REF!</f>
        <v>#REF!</v>
      </c>
      <c r="I259" s="12" t="e">
        <f>нарххо!#REF!</f>
        <v>#REF!</v>
      </c>
      <c r="J259" s="12" t="e">
        <f>нарххо!#REF!</f>
        <v>#REF!</v>
      </c>
      <c r="K259" s="12">
        <f>нарххо!D285</f>
        <v>10.94</v>
      </c>
      <c r="L259" s="12" t="e">
        <f>нарххо!#REF!</f>
        <v>#REF!</v>
      </c>
      <c r="M259" s="138" t="e">
        <f t="shared" si="54"/>
        <v>#REF!</v>
      </c>
      <c r="N259" s="13" t="e">
        <f t="shared" si="55"/>
        <v>#REF!</v>
      </c>
      <c r="O259" s="13" t="e">
        <f t="shared" si="56"/>
        <v>#REF!</v>
      </c>
      <c r="P259" s="13" t="e">
        <f t="shared" si="57"/>
        <v>#REF!</v>
      </c>
      <c r="Q259" s="13" t="e">
        <f t="shared" si="58"/>
        <v>#REF!</v>
      </c>
      <c r="R259" s="13" t="e">
        <f t="shared" si="59"/>
        <v>#REF!</v>
      </c>
      <c r="S259" s="13" t="e">
        <f t="shared" si="60"/>
        <v>#REF!</v>
      </c>
      <c r="T259" s="13" t="e">
        <f t="shared" si="61"/>
        <v>#REF!</v>
      </c>
      <c r="U259" s="13" t="e">
        <f t="shared" si="62"/>
        <v>#REF!</v>
      </c>
    </row>
    <row r="260" spans="1:31" ht="17.25" customHeight="1" x14ac:dyDescent="0.25">
      <c r="B260" s="23"/>
      <c r="C260" s="10"/>
      <c r="D260" s="10"/>
      <c r="E260" s="105"/>
      <c r="F260" s="105"/>
      <c r="G260" s="105"/>
      <c r="H260" s="105"/>
      <c r="I260" s="105"/>
      <c r="J260" s="105"/>
      <c r="K260" s="105"/>
      <c r="L260" s="105"/>
      <c r="M260" s="105"/>
      <c r="N260" s="10"/>
      <c r="O260" s="10"/>
      <c r="P260" s="10"/>
      <c r="Q260" s="10"/>
      <c r="R260" s="10"/>
      <c r="S260" s="10"/>
      <c r="T260" s="10"/>
      <c r="U260" s="10"/>
    </row>
    <row r="261" spans="1:31" ht="11.25" customHeight="1" x14ac:dyDescent="0.25">
      <c r="A261" s="8"/>
      <c r="B261" s="32"/>
      <c r="C261" s="18"/>
      <c r="D261" s="18"/>
      <c r="E261" s="103"/>
      <c r="F261" s="103"/>
      <c r="G261" s="103"/>
      <c r="H261" s="103"/>
      <c r="I261" s="103"/>
      <c r="J261" s="103"/>
      <c r="K261" s="103"/>
      <c r="L261" s="103"/>
      <c r="M261" s="103"/>
      <c r="N261" s="18"/>
      <c r="O261" s="18"/>
      <c r="P261" s="18"/>
      <c r="Q261" s="18"/>
      <c r="R261" s="18"/>
      <c r="S261" s="18"/>
      <c r="T261" s="18"/>
      <c r="U261" s="18"/>
      <c r="V261" s="8"/>
      <c r="W261" s="133"/>
      <c r="X261" s="26"/>
      <c r="Y261" s="19"/>
      <c r="Z261" s="19"/>
      <c r="AA261" s="19"/>
      <c r="AB261" s="19"/>
      <c r="AC261" s="19"/>
      <c r="AD261" s="19"/>
      <c r="AE261" s="19"/>
    </row>
    <row r="262" spans="1:31" ht="17.25" customHeight="1" x14ac:dyDescent="0.25">
      <c r="A262" s="8"/>
      <c r="B262" s="18"/>
      <c r="C262" s="8" t="str">
        <f>нарххо!D287</f>
        <v xml:space="preserve">The average prices of food production, spirits and fuel on </v>
      </c>
      <c r="D262" s="8"/>
      <c r="E262" s="19"/>
      <c r="F262" s="19"/>
      <c r="G262" s="19"/>
      <c r="H262" s="19"/>
      <c r="I262" s="19"/>
      <c r="J262" s="19"/>
      <c r="K262" s="19"/>
      <c r="L262" s="19"/>
      <c r="M262" s="140"/>
      <c r="N262" s="9"/>
      <c r="O262" s="9"/>
      <c r="P262" s="9"/>
      <c r="Q262" s="9"/>
      <c r="R262" s="9"/>
      <c r="S262" s="9"/>
      <c r="T262" s="9"/>
      <c r="U262" s="9"/>
      <c r="V262" s="8"/>
      <c r="W262" s="133"/>
      <c r="X262" s="27"/>
      <c r="Y262" s="19"/>
      <c r="Z262" s="19"/>
      <c r="AA262" s="19"/>
      <c r="AB262" s="19"/>
      <c r="AC262" s="19"/>
      <c r="AD262" s="19"/>
      <c r="AE262" s="19"/>
    </row>
    <row r="263" spans="1:31" ht="17.25" customHeight="1" x14ac:dyDescent="0.25">
      <c r="B263" s="18"/>
      <c r="C263" s="8" t="str">
        <f>нарххо!D288</f>
        <v xml:space="preserve">  markets of the city of  Isfara for February - December 2023 and January-February 2024</v>
      </c>
      <c r="D263" s="8"/>
      <c r="E263" s="19"/>
      <c r="F263" s="19"/>
      <c r="G263" s="19"/>
      <c r="H263" s="19"/>
      <c r="I263" s="19"/>
      <c r="J263" s="19"/>
      <c r="K263" s="19"/>
      <c r="L263" s="19"/>
      <c r="M263" s="19"/>
      <c r="N263" s="8"/>
      <c r="O263" s="8"/>
      <c r="P263" s="8"/>
      <c r="Q263" s="8"/>
      <c r="R263" s="8"/>
      <c r="S263" s="8"/>
      <c r="T263" s="8"/>
      <c r="U263" s="8"/>
      <c r="V263" s="8"/>
      <c r="W263" s="133"/>
      <c r="X263" s="26"/>
      <c r="Y263" s="19"/>
      <c r="Z263" s="19"/>
      <c r="AA263" s="19"/>
      <c r="AB263" s="19"/>
      <c r="AC263" s="19"/>
      <c r="AD263" s="19"/>
      <c r="AE263" s="19"/>
    </row>
    <row r="264" spans="1:31" ht="9" customHeight="1" x14ac:dyDescent="0.25">
      <c r="B264" s="2"/>
      <c r="Y264" s="19"/>
      <c r="Z264" s="19"/>
      <c r="AA264" s="19"/>
      <c r="AB264" s="19"/>
      <c r="AC264" s="19"/>
      <c r="AD264" s="19"/>
    </row>
    <row r="265" spans="1:31" ht="12" customHeight="1" x14ac:dyDescent="0.25">
      <c r="A265" s="3"/>
      <c r="B265" s="5"/>
      <c r="L265" s="314" t="s">
        <v>78</v>
      </c>
      <c r="M265" s="314"/>
      <c r="N265" s="314"/>
      <c r="O265" s="314"/>
      <c r="P265" s="314"/>
      <c r="Q265" s="314"/>
      <c r="R265" s="314"/>
      <c r="S265" s="314"/>
      <c r="T265" s="314"/>
      <c r="U265" s="314"/>
      <c r="Y265" s="19"/>
      <c r="Z265" s="19"/>
      <c r="AA265" s="19"/>
      <c r="AB265" s="19"/>
      <c r="AC265" s="19"/>
      <c r="AD265" s="19"/>
    </row>
    <row r="266" spans="1:31" ht="16.5" customHeight="1" x14ac:dyDescent="0.25">
      <c r="A266" s="4"/>
      <c r="B266" s="48"/>
      <c r="C266" s="315" t="s">
        <v>66</v>
      </c>
      <c r="D266" s="315"/>
      <c r="E266" s="315"/>
      <c r="F266" s="315"/>
      <c r="G266" s="315"/>
      <c r="H266" s="315"/>
      <c r="I266" s="315"/>
      <c r="J266" s="315"/>
      <c r="K266" s="315"/>
      <c r="L266" s="316"/>
      <c r="M266" s="317" t="str">
        <f>M6</f>
        <v xml:space="preserve">19.02.2024 in % to </v>
      </c>
      <c r="N266" s="317"/>
      <c r="O266" s="317"/>
      <c r="P266" s="317"/>
      <c r="Q266" s="317"/>
      <c r="R266" s="317"/>
      <c r="S266" s="317"/>
      <c r="T266" s="317"/>
      <c r="U266" s="317"/>
      <c r="X266" s="27"/>
      <c r="Y266" s="19"/>
      <c r="Z266" s="19"/>
      <c r="AA266" s="19"/>
      <c r="AB266" s="19"/>
      <c r="AC266" s="19"/>
      <c r="AD266" s="19"/>
    </row>
    <row r="267" spans="1:31" ht="14.25" customHeight="1" x14ac:dyDescent="0.25">
      <c r="A267" s="7"/>
      <c r="B267" s="49"/>
      <c r="C267" s="319" t="str">
        <f>нарххо!C292</f>
        <v>2023</v>
      </c>
      <c r="D267" s="320"/>
      <c r="E267" s="320"/>
      <c r="F267" s="319" t="e">
        <f>нарххо!#REF!</f>
        <v>#REF!</v>
      </c>
      <c r="G267" s="320"/>
      <c r="H267" s="320"/>
      <c r="I267" s="320"/>
      <c r="J267" s="320"/>
      <c r="K267" s="320"/>
      <c r="L267" s="321"/>
      <c r="M267" s="319" t="str">
        <f>нарххо!J292</f>
        <v>2023</v>
      </c>
      <c r="N267" s="320"/>
      <c r="O267" s="320"/>
      <c r="P267" s="319" t="e">
        <f>нарххо!#REF!</f>
        <v>#REF!</v>
      </c>
      <c r="Q267" s="320"/>
      <c r="R267" s="320"/>
      <c r="S267" s="320"/>
      <c r="T267" s="320"/>
      <c r="U267" s="321"/>
      <c r="X267" s="27"/>
      <c r="Y267" s="19"/>
      <c r="Z267" s="19"/>
      <c r="AA267" s="19"/>
      <c r="AB267" s="19"/>
      <c r="AC267" s="19"/>
      <c r="AD267" s="19"/>
    </row>
    <row r="268" spans="1:31" ht="17.25" customHeight="1" x14ac:dyDescent="0.25">
      <c r="A268" s="47"/>
      <c r="B268" s="6"/>
      <c r="C268" s="11" t="str">
        <f>нарххо!C293</f>
        <v>20.02</v>
      </c>
      <c r="D268" s="11" t="e">
        <f>нарххо!#REF!</f>
        <v>#REF!</v>
      </c>
      <c r="E268" s="11" t="e">
        <f>нарххо!#REF!</f>
        <v>#REF!</v>
      </c>
      <c r="F268" s="11" t="e">
        <f>нарххо!#REF!</f>
        <v>#REF!</v>
      </c>
      <c r="G268" s="11" t="e">
        <f>нарххо!#REF!</f>
        <v>#REF!</v>
      </c>
      <c r="H268" s="11" t="e">
        <f>нарххо!#REF!</f>
        <v>#REF!</v>
      </c>
      <c r="I268" s="11" t="e">
        <f>нарххо!#REF!</f>
        <v>#REF!</v>
      </c>
      <c r="J268" s="11" t="e">
        <f>нарххо!#REF!</f>
        <v>#REF!</v>
      </c>
      <c r="K268" s="11" t="str">
        <f>нарххо!D293</f>
        <v>6.03</v>
      </c>
      <c r="L268" s="11" t="e">
        <f>нарххо!#REF!</f>
        <v>#REF!</v>
      </c>
      <c r="M268" s="11" t="str">
        <f>нарххо!J293</f>
        <v>20.02</v>
      </c>
      <c r="N268" s="11" t="e">
        <f>нарххо!#REF!</f>
        <v>#REF!</v>
      </c>
      <c r="O268" s="11" t="e">
        <f>нарххо!#REF!</f>
        <v>#REF!</v>
      </c>
      <c r="P268" s="11" t="e">
        <f>нарххо!#REF!</f>
        <v>#REF!</v>
      </c>
      <c r="Q268" s="11" t="e">
        <f>нарххо!#REF!</f>
        <v>#REF!</v>
      </c>
      <c r="R268" s="11" t="e">
        <f>нарххо!#REF!</f>
        <v>#REF!</v>
      </c>
      <c r="S268" s="11" t="e">
        <f>нарххо!#REF!</f>
        <v>#REF!</v>
      </c>
      <c r="T268" s="11" t="e">
        <f>нарххо!#REF!</f>
        <v>#REF!</v>
      </c>
      <c r="U268" s="11" t="e">
        <f>нарххо!#REF!</f>
        <v>#REF!</v>
      </c>
      <c r="Y268" s="19"/>
      <c r="Z268" s="19"/>
      <c r="AA268" s="19"/>
      <c r="AB268" s="19"/>
      <c r="AC268" s="19"/>
      <c r="AD268" s="19"/>
    </row>
    <row r="269" spans="1:31" ht="17.25" customHeight="1" x14ac:dyDescent="0.25">
      <c r="A269" s="43">
        <v>1</v>
      </c>
      <c r="B269" s="17" t="s">
        <v>36</v>
      </c>
      <c r="C269" s="12" t="e">
        <f>нарххо!#REF!</f>
        <v>#REF!</v>
      </c>
      <c r="D269" s="12" t="e">
        <f>нарххо!#REF!</f>
        <v>#REF!</v>
      </c>
      <c r="E269" s="12" t="e">
        <f>нарххо!#REF!</f>
        <v>#REF!</v>
      </c>
      <c r="F269" s="12" t="e">
        <f>нарххо!#REF!</f>
        <v>#REF!</v>
      </c>
      <c r="G269" s="12" t="e">
        <f>нарххо!#REF!</f>
        <v>#REF!</v>
      </c>
      <c r="H269" s="12" t="e">
        <f>нарххо!#REF!</f>
        <v>#REF!</v>
      </c>
      <c r="I269" s="12" t="e">
        <f>нарххо!#REF!</f>
        <v>#REF!</v>
      </c>
      <c r="J269" s="12" t="e">
        <f>нарххо!#REF!</f>
        <v>#REF!</v>
      </c>
      <c r="K269" s="12" t="e">
        <f>нарххо!#REF!</f>
        <v>#REF!</v>
      </c>
      <c r="L269" s="12" t="e">
        <f>нарххо!#REF!</f>
        <v>#REF!</v>
      </c>
      <c r="M269" s="138" t="e">
        <f>L269/C269*100</f>
        <v>#REF!</v>
      </c>
      <c r="N269" s="13" t="e">
        <f>L269/D269*100</f>
        <v>#REF!</v>
      </c>
      <c r="O269" s="13" t="e">
        <f>L269/E269*100</f>
        <v>#REF!</v>
      </c>
      <c r="P269" s="13" t="e">
        <f>L269/F269*100</f>
        <v>#REF!</v>
      </c>
      <c r="Q269" s="13" t="e">
        <f>L269/G269*100</f>
        <v>#REF!</v>
      </c>
      <c r="R269" s="13" t="e">
        <f>L269/H269*100</f>
        <v>#REF!</v>
      </c>
      <c r="S269" s="13" t="e">
        <f>L269/I269*100</f>
        <v>#REF!</v>
      </c>
      <c r="T269" s="13" t="e">
        <f>L269/J269*100</f>
        <v>#REF!</v>
      </c>
      <c r="U269" s="13" t="e">
        <f>L269/K269*100</f>
        <v>#REF!</v>
      </c>
      <c r="Y269" s="19"/>
      <c r="Z269" s="19"/>
      <c r="AA269" s="19"/>
      <c r="AB269" s="19"/>
      <c r="AC269" s="19"/>
      <c r="AD269" s="19"/>
    </row>
    <row r="270" spans="1:31" ht="16.5" customHeight="1" x14ac:dyDescent="0.25">
      <c r="A270" s="46">
        <v>2</v>
      </c>
      <c r="B270" s="15" t="s">
        <v>11</v>
      </c>
      <c r="C270" s="12">
        <f>нарххо!C295</f>
        <v>5</v>
      </c>
      <c r="D270" s="12" t="e">
        <f>нарххо!#REF!</f>
        <v>#REF!</v>
      </c>
      <c r="E270" s="12" t="e">
        <f>нарххо!#REF!</f>
        <v>#REF!</v>
      </c>
      <c r="F270" s="12" t="e">
        <f>нарххо!#REF!</f>
        <v>#REF!</v>
      </c>
      <c r="G270" s="12" t="e">
        <f>нарххо!#REF!</f>
        <v>#REF!</v>
      </c>
      <c r="H270" s="12" t="e">
        <f>нарххо!#REF!</f>
        <v>#REF!</v>
      </c>
      <c r="I270" s="12" t="e">
        <f>нарххо!#REF!</f>
        <v>#REF!</v>
      </c>
      <c r="J270" s="12" t="e">
        <f>нарххо!#REF!</f>
        <v>#REF!</v>
      </c>
      <c r="K270" s="12">
        <f>нарххо!D295</f>
        <v>5</v>
      </c>
      <c r="L270" s="12" t="e">
        <f>нарххо!#REF!</f>
        <v>#REF!</v>
      </c>
      <c r="M270" s="138" t="e">
        <f t="shared" ref="M270:M296" si="63">L270/C270*100</f>
        <v>#REF!</v>
      </c>
      <c r="N270" s="13" t="e">
        <f t="shared" ref="N270:N296" si="64">L270/D270*100</f>
        <v>#REF!</v>
      </c>
      <c r="O270" s="13" t="e">
        <f t="shared" ref="O270:O296" si="65">L270/E270*100</f>
        <v>#REF!</v>
      </c>
      <c r="P270" s="13" t="e">
        <f t="shared" ref="P270:P296" si="66">L270/F270*100</f>
        <v>#REF!</v>
      </c>
      <c r="Q270" s="13" t="e">
        <f t="shared" ref="Q270:Q296" si="67">L270/G270*100</f>
        <v>#REF!</v>
      </c>
      <c r="R270" s="13" t="e">
        <f t="shared" ref="R270:R296" si="68">L270/H270*100</f>
        <v>#REF!</v>
      </c>
      <c r="S270" s="13" t="e">
        <f t="shared" ref="S270:S296" si="69">L270/I270*100</f>
        <v>#REF!</v>
      </c>
      <c r="T270" s="13" t="e">
        <f t="shared" ref="T270:T296" si="70">L270/J270*100</f>
        <v>#REF!</v>
      </c>
      <c r="U270" s="13" t="e">
        <f t="shared" ref="U270:U296" si="71">L270/K270*100</f>
        <v>#REF!</v>
      </c>
      <c r="X270" s="26"/>
      <c r="Y270" s="19"/>
      <c r="Z270" s="19"/>
      <c r="AA270" s="19"/>
      <c r="AB270" s="19"/>
      <c r="AC270" s="19"/>
      <c r="AD270" s="19"/>
    </row>
    <row r="271" spans="1:31" ht="17.25" customHeight="1" x14ac:dyDescent="0.25">
      <c r="A271" s="43">
        <v>3</v>
      </c>
      <c r="B271" s="15" t="s">
        <v>38</v>
      </c>
      <c r="C271" s="12" t="e">
        <f>нарххо!#REF!</f>
        <v>#REF!</v>
      </c>
      <c r="D271" s="12" t="e">
        <f>нарххо!#REF!</f>
        <v>#REF!</v>
      </c>
      <c r="E271" s="12" t="e">
        <f>нарххо!#REF!</f>
        <v>#REF!</v>
      </c>
      <c r="F271" s="12" t="e">
        <f>нарххо!#REF!</f>
        <v>#REF!</v>
      </c>
      <c r="G271" s="12" t="e">
        <f>нарххо!#REF!</f>
        <v>#REF!</v>
      </c>
      <c r="H271" s="12" t="e">
        <f>нарххо!#REF!</f>
        <v>#REF!</v>
      </c>
      <c r="I271" s="12" t="e">
        <f>нарххо!#REF!</f>
        <v>#REF!</v>
      </c>
      <c r="J271" s="12" t="e">
        <f>нарххо!#REF!</f>
        <v>#REF!</v>
      </c>
      <c r="K271" s="12" t="e">
        <f>нарххо!#REF!</f>
        <v>#REF!</v>
      </c>
      <c r="L271" s="12" t="e">
        <f>нарххо!#REF!</f>
        <v>#REF!</v>
      </c>
      <c r="M271" s="138" t="e">
        <f t="shared" si="63"/>
        <v>#REF!</v>
      </c>
      <c r="N271" s="13" t="e">
        <f t="shared" si="64"/>
        <v>#REF!</v>
      </c>
      <c r="O271" s="13" t="e">
        <f t="shared" si="65"/>
        <v>#REF!</v>
      </c>
      <c r="P271" s="13" t="e">
        <f t="shared" si="66"/>
        <v>#REF!</v>
      </c>
      <c r="Q271" s="13" t="e">
        <f t="shared" si="67"/>
        <v>#REF!</v>
      </c>
      <c r="R271" s="13" t="e">
        <f t="shared" si="68"/>
        <v>#REF!</v>
      </c>
      <c r="S271" s="13" t="e">
        <f t="shared" si="69"/>
        <v>#REF!</v>
      </c>
      <c r="T271" s="13" t="e">
        <f t="shared" si="70"/>
        <v>#REF!</v>
      </c>
      <c r="U271" s="13" t="e">
        <f t="shared" si="71"/>
        <v>#REF!</v>
      </c>
      <c r="X271" s="26"/>
      <c r="Y271" s="19"/>
      <c r="Z271" s="19"/>
      <c r="AA271" s="19"/>
      <c r="AB271" s="19"/>
      <c r="AC271" s="19"/>
      <c r="AD271" s="19"/>
    </row>
    <row r="272" spans="1:31" ht="16.5" customHeight="1" x14ac:dyDescent="0.25">
      <c r="A272" s="46">
        <v>4</v>
      </c>
      <c r="B272" s="15" t="s">
        <v>35</v>
      </c>
      <c r="C272" s="12">
        <f>нарххо!C297</f>
        <v>3.3</v>
      </c>
      <c r="D272" s="12" t="e">
        <f>нарххо!#REF!</f>
        <v>#REF!</v>
      </c>
      <c r="E272" s="12" t="e">
        <f>нарххо!#REF!</f>
        <v>#REF!</v>
      </c>
      <c r="F272" s="12" t="e">
        <f>нарххо!#REF!</f>
        <v>#REF!</v>
      </c>
      <c r="G272" s="12" t="e">
        <f>нарххо!#REF!</f>
        <v>#REF!</v>
      </c>
      <c r="H272" s="12" t="e">
        <f>нарххо!#REF!</f>
        <v>#REF!</v>
      </c>
      <c r="I272" s="12" t="e">
        <f>нарххо!#REF!</f>
        <v>#REF!</v>
      </c>
      <c r="J272" s="12" t="e">
        <f>нарххо!#REF!</f>
        <v>#REF!</v>
      </c>
      <c r="K272" s="12">
        <f>нарххо!D297</f>
        <v>2.75</v>
      </c>
      <c r="L272" s="12" t="e">
        <f>нарххо!#REF!</f>
        <v>#REF!</v>
      </c>
      <c r="M272" s="138" t="e">
        <f t="shared" si="63"/>
        <v>#REF!</v>
      </c>
      <c r="N272" s="13" t="e">
        <f t="shared" si="64"/>
        <v>#REF!</v>
      </c>
      <c r="O272" s="13" t="e">
        <f t="shared" si="65"/>
        <v>#REF!</v>
      </c>
      <c r="P272" s="13" t="e">
        <f t="shared" si="66"/>
        <v>#REF!</v>
      </c>
      <c r="Q272" s="13" t="e">
        <f t="shared" si="67"/>
        <v>#REF!</v>
      </c>
      <c r="R272" s="13" t="e">
        <f t="shared" si="68"/>
        <v>#REF!</v>
      </c>
      <c r="S272" s="13" t="e">
        <f t="shared" si="69"/>
        <v>#REF!</v>
      </c>
      <c r="T272" s="13" t="e">
        <f t="shared" si="70"/>
        <v>#REF!</v>
      </c>
      <c r="U272" s="13" t="e">
        <f t="shared" si="71"/>
        <v>#REF!</v>
      </c>
      <c r="Y272" s="19"/>
      <c r="Z272" s="19"/>
      <c r="AA272" s="19"/>
      <c r="AB272" s="19"/>
      <c r="AC272" s="19"/>
      <c r="AD272" s="19"/>
    </row>
    <row r="273" spans="1:30" ht="16.5" customHeight="1" x14ac:dyDescent="0.25">
      <c r="A273" s="46">
        <v>5</v>
      </c>
      <c r="B273" s="15" t="s">
        <v>82</v>
      </c>
      <c r="C273" s="12">
        <f>нарххо!C298</f>
        <v>18</v>
      </c>
      <c r="D273" s="12" t="e">
        <f>нарххо!#REF!</f>
        <v>#REF!</v>
      </c>
      <c r="E273" s="12" t="e">
        <f>нарххо!#REF!</f>
        <v>#REF!</v>
      </c>
      <c r="F273" s="12" t="e">
        <f>нарххо!#REF!</f>
        <v>#REF!</v>
      </c>
      <c r="G273" s="12" t="e">
        <f>нарххо!#REF!</f>
        <v>#REF!</v>
      </c>
      <c r="H273" s="12" t="e">
        <f>нарххо!#REF!</f>
        <v>#REF!</v>
      </c>
      <c r="I273" s="12" t="e">
        <f>нарххо!#REF!</f>
        <v>#REF!</v>
      </c>
      <c r="J273" s="12" t="e">
        <f>нарххо!#REF!</f>
        <v>#REF!</v>
      </c>
      <c r="K273" s="12">
        <f>нарххо!D298</f>
        <v>23.5</v>
      </c>
      <c r="L273" s="12" t="e">
        <f>нарххо!#REF!</f>
        <v>#REF!</v>
      </c>
      <c r="M273" s="138" t="e">
        <f t="shared" si="63"/>
        <v>#REF!</v>
      </c>
      <c r="N273" s="13" t="e">
        <f t="shared" si="64"/>
        <v>#REF!</v>
      </c>
      <c r="O273" s="13" t="e">
        <f t="shared" si="65"/>
        <v>#REF!</v>
      </c>
      <c r="P273" s="13" t="e">
        <f t="shared" si="66"/>
        <v>#REF!</v>
      </c>
      <c r="Q273" s="13" t="e">
        <f t="shared" si="67"/>
        <v>#REF!</v>
      </c>
      <c r="R273" s="13" t="e">
        <f t="shared" si="68"/>
        <v>#REF!</v>
      </c>
      <c r="S273" s="13" t="e">
        <f t="shared" si="69"/>
        <v>#REF!</v>
      </c>
      <c r="T273" s="13" t="e">
        <f t="shared" si="70"/>
        <v>#REF!</v>
      </c>
      <c r="U273" s="13" t="e">
        <f t="shared" si="71"/>
        <v>#REF!</v>
      </c>
      <c r="Y273" s="19"/>
      <c r="Z273" s="19"/>
      <c r="AA273" s="19"/>
      <c r="AB273" s="19"/>
      <c r="AC273" s="19"/>
      <c r="AD273" s="19"/>
    </row>
    <row r="274" spans="1:30" ht="16.5" customHeight="1" x14ac:dyDescent="0.25">
      <c r="A274" s="46">
        <v>6</v>
      </c>
      <c r="B274" s="15" t="s">
        <v>83</v>
      </c>
      <c r="C274" s="12">
        <f>нарххо!C299</f>
        <v>18</v>
      </c>
      <c r="D274" s="12" t="e">
        <f>нарххо!#REF!</f>
        <v>#REF!</v>
      </c>
      <c r="E274" s="12" t="e">
        <f>нарххо!#REF!</f>
        <v>#REF!</v>
      </c>
      <c r="F274" s="12" t="e">
        <f>нарххо!#REF!</f>
        <v>#REF!</v>
      </c>
      <c r="G274" s="12" t="e">
        <f>нарххо!#REF!</f>
        <v>#REF!</v>
      </c>
      <c r="H274" s="12" t="e">
        <f>нарххо!#REF!</f>
        <v>#REF!</v>
      </c>
      <c r="I274" s="12" t="e">
        <f>нарххо!#REF!</f>
        <v>#REF!</v>
      </c>
      <c r="J274" s="12" t="e">
        <f>нарххо!#REF!</f>
        <v>#REF!</v>
      </c>
      <c r="K274" s="12">
        <f>нарххо!D299</f>
        <v>21</v>
      </c>
      <c r="L274" s="12" t="e">
        <f>нарххо!#REF!</f>
        <v>#REF!</v>
      </c>
      <c r="M274" s="138" t="e">
        <f t="shared" si="63"/>
        <v>#REF!</v>
      </c>
      <c r="N274" s="13" t="e">
        <f t="shared" si="64"/>
        <v>#REF!</v>
      </c>
      <c r="O274" s="13" t="e">
        <f t="shared" si="65"/>
        <v>#REF!</v>
      </c>
      <c r="P274" s="13" t="e">
        <f t="shared" si="66"/>
        <v>#REF!</v>
      </c>
      <c r="Q274" s="13" t="e">
        <f t="shared" si="67"/>
        <v>#REF!</v>
      </c>
      <c r="R274" s="13" t="e">
        <f t="shared" si="68"/>
        <v>#REF!</v>
      </c>
      <c r="S274" s="13" t="e">
        <f t="shared" si="69"/>
        <v>#REF!</v>
      </c>
      <c r="T274" s="13" t="e">
        <f t="shared" si="70"/>
        <v>#REF!</v>
      </c>
      <c r="U274" s="13" t="e">
        <f t="shared" si="71"/>
        <v>#REF!</v>
      </c>
      <c r="X274" s="27"/>
      <c r="Y274" s="19"/>
      <c r="Z274" s="19"/>
      <c r="AA274" s="19"/>
      <c r="AB274" s="19"/>
      <c r="AC274" s="19"/>
      <c r="AD274" s="19"/>
    </row>
    <row r="275" spans="1:30" ht="16.5" customHeight="1" x14ac:dyDescent="0.25">
      <c r="A275" s="46">
        <v>7</v>
      </c>
      <c r="B275" s="15" t="s">
        <v>90</v>
      </c>
      <c r="C275" s="12">
        <f>нарххо!C300</f>
        <v>6</v>
      </c>
      <c r="D275" s="12" t="e">
        <f>нарххо!#REF!</f>
        <v>#REF!</v>
      </c>
      <c r="E275" s="12" t="e">
        <f>нарххо!#REF!</f>
        <v>#REF!</v>
      </c>
      <c r="F275" s="12" t="e">
        <f>нарххо!#REF!</f>
        <v>#REF!</v>
      </c>
      <c r="G275" s="12" t="e">
        <f>нарххо!#REF!</f>
        <v>#REF!</v>
      </c>
      <c r="H275" s="12" t="e">
        <f>нарххо!#REF!</f>
        <v>#REF!</v>
      </c>
      <c r="I275" s="12" t="e">
        <f>нарххо!#REF!</f>
        <v>#REF!</v>
      </c>
      <c r="J275" s="12" t="e">
        <f>нарххо!#REF!</f>
        <v>#REF!</v>
      </c>
      <c r="K275" s="12">
        <f>нарххо!D300</f>
        <v>6</v>
      </c>
      <c r="L275" s="12" t="e">
        <f>нарххо!#REF!</f>
        <v>#REF!</v>
      </c>
      <c r="M275" s="138" t="e">
        <f t="shared" si="63"/>
        <v>#REF!</v>
      </c>
      <c r="N275" s="13" t="e">
        <f t="shared" si="64"/>
        <v>#REF!</v>
      </c>
      <c r="O275" s="13" t="e">
        <f t="shared" si="65"/>
        <v>#REF!</v>
      </c>
      <c r="P275" s="13" t="e">
        <f t="shared" si="66"/>
        <v>#REF!</v>
      </c>
      <c r="Q275" s="13" t="e">
        <f t="shared" si="67"/>
        <v>#REF!</v>
      </c>
      <c r="R275" s="13" t="e">
        <f t="shared" si="68"/>
        <v>#REF!</v>
      </c>
      <c r="S275" s="13" t="e">
        <f t="shared" si="69"/>
        <v>#REF!</v>
      </c>
      <c r="T275" s="13" t="e">
        <f t="shared" si="70"/>
        <v>#REF!</v>
      </c>
      <c r="U275" s="13" t="e">
        <f t="shared" si="71"/>
        <v>#REF!</v>
      </c>
      <c r="X275" s="27"/>
    </row>
    <row r="276" spans="1:30" ht="16.5" customHeight="1" x14ac:dyDescent="0.25">
      <c r="A276" s="46">
        <v>8</v>
      </c>
      <c r="B276" s="15" t="s">
        <v>42</v>
      </c>
      <c r="C276" s="12">
        <f>нарххо!C301</f>
        <v>12.5</v>
      </c>
      <c r="D276" s="12" t="e">
        <f>нарххо!#REF!</f>
        <v>#REF!</v>
      </c>
      <c r="E276" s="12" t="e">
        <f>нарххо!#REF!</f>
        <v>#REF!</v>
      </c>
      <c r="F276" s="12" t="e">
        <f>нарххо!#REF!</f>
        <v>#REF!</v>
      </c>
      <c r="G276" s="12" t="e">
        <f>нарххо!#REF!</f>
        <v>#REF!</v>
      </c>
      <c r="H276" s="12" t="e">
        <f>нарххо!#REF!</f>
        <v>#REF!</v>
      </c>
      <c r="I276" s="12" t="e">
        <f>нарххо!#REF!</f>
        <v>#REF!</v>
      </c>
      <c r="J276" s="12" t="e">
        <f>нарххо!#REF!</f>
        <v>#REF!</v>
      </c>
      <c r="K276" s="12">
        <f>нарххо!D301</f>
        <v>12.5</v>
      </c>
      <c r="L276" s="12" t="e">
        <f>нарххо!#REF!</f>
        <v>#REF!</v>
      </c>
      <c r="M276" s="138" t="e">
        <f t="shared" si="63"/>
        <v>#REF!</v>
      </c>
      <c r="N276" s="13" t="e">
        <f t="shared" si="64"/>
        <v>#REF!</v>
      </c>
      <c r="O276" s="13" t="e">
        <f t="shared" si="65"/>
        <v>#REF!</v>
      </c>
      <c r="P276" s="13" t="e">
        <f t="shared" si="66"/>
        <v>#REF!</v>
      </c>
      <c r="Q276" s="13" t="e">
        <f t="shared" si="67"/>
        <v>#REF!</v>
      </c>
      <c r="R276" s="13" t="e">
        <f t="shared" si="68"/>
        <v>#REF!</v>
      </c>
      <c r="S276" s="13" t="e">
        <f t="shared" si="69"/>
        <v>#REF!</v>
      </c>
      <c r="T276" s="13" t="e">
        <f t="shared" si="70"/>
        <v>#REF!</v>
      </c>
      <c r="U276" s="13" t="e">
        <f t="shared" si="71"/>
        <v>#REF!</v>
      </c>
      <c r="X276" s="27"/>
    </row>
    <row r="277" spans="1:30" ht="17.25" customHeight="1" x14ac:dyDescent="0.25">
      <c r="A277" s="46">
        <v>9</v>
      </c>
      <c r="B277" s="15" t="s">
        <v>24</v>
      </c>
      <c r="C277" s="12">
        <f>нарххо!C302</f>
        <v>15</v>
      </c>
      <c r="D277" s="12" t="e">
        <f>нарххо!#REF!</f>
        <v>#REF!</v>
      </c>
      <c r="E277" s="12" t="e">
        <f>нарххо!#REF!</f>
        <v>#REF!</v>
      </c>
      <c r="F277" s="12" t="e">
        <f>нарххо!#REF!</f>
        <v>#REF!</v>
      </c>
      <c r="G277" s="12" t="e">
        <f>нарххо!#REF!</f>
        <v>#REF!</v>
      </c>
      <c r="H277" s="12" t="e">
        <f>нарххо!#REF!</f>
        <v>#REF!</v>
      </c>
      <c r="I277" s="12" t="e">
        <f>нарххо!#REF!</f>
        <v>#REF!</v>
      </c>
      <c r="J277" s="12" t="e">
        <f>нарххо!#REF!</f>
        <v>#REF!</v>
      </c>
      <c r="K277" s="12">
        <f>нарххо!D302</f>
        <v>16</v>
      </c>
      <c r="L277" s="12" t="e">
        <f>нарххо!#REF!</f>
        <v>#REF!</v>
      </c>
      <c r="M277" s="138" t="e">
        <f t="shared" si="63"/>
        <v>#REF!</v>
      </c>
      <c r="N277" s="13" t="e">
        <f t="shared" si="64"/>
        <v>#REF!</v>
      </c>
      <c r="O277" s="13" t="e">
        <f t="shared" si="65"/>
        <v>#REF!</v>
      </c>
      <c r="P277" s="13" t="e">
        <f t="shared" si="66"/>
        <v>#REF!</v>
      </c>
      <c r="Q277" s="13" t="e">
        <f t="shared" si="67"/>
        <v>#REF!</v>
      </c>
      <c r="R277" s="13" t="e">
        <f t="shared" si="68"/>
        <v>#REF!</v>
      </c>
      <c r="S277" s="13" t="e">
        <f t="shared" si="69"/>
        <v>#REF!</v>
      </c>
      <c r="T277" s="13" t="e">
        <f t="shared" si="70"/>
        <v>#REF!</v>
      </c>
      <c r="U277" s="13" t="e">
        <f t="shared" si="71"/>
        <v>#REF!</v>
      </c>
      <c r="X277" s="27"/>
    </row>
    <row r="278" spans="1:30" ht="17.25" customHeight="1" x14ac:dyDescent="0.25">
      <c r="A278" s="46">
        <v>10</v>
      </c>
      <c r="B278" s="15" t="s">
        <v>25</v>
      </c>
      <c r="C278" s="12">
        <f>нарххо!C304</f>
        <v>75</v>
      </c>
      <c r="D278" s="12" t="e">
        <f>нарххо!#REF!</f>
        <v>#REF!</v>
      </c>
      <c r="E278" s="12" t="e">
        <f>нарххо!#REF!</f>
        <v>#REF!</v>
      </c>
      <c r="F278" s="12" t="e">
        <f>нарххо!#REF!</f>
        <v>#REF!</v>
      </c>
      <c r="G278" s="12" t="e">
        <f>нарххо!#REF!</f>
        <v>#REF!</v>
      </c>
      <c r="H278" s="12" t="e">
        <f>нарххо!#REF!</f>
        <v>#REF!</v>
      </c>
      <c r="I278" s="12" t="e">
        <f>нарххо!#REF!</f>
        <v>#REF!</v>
      </c>
      <c r="J278" s="12" t="e">
        <f>нарххо!#REF!</f>
        <v>#REF!</v>
      </c>
      <c r="K278" s="12">
        <f>нарххо!D304</f>
        <v>75</v>
      </c>
      <c r="L278" s="12" t="e">
        <f>нарххо!#REF!</f>
        <v>#REF!</v>
      </c>
      <c r="M278" s="138" t="e">
        <f t="shared" si="63"/>
        <v>#REF!</v>
      </c>
      <c r="N278" s="13" t="e">
        <f t="shared" si="64"/>
        <v>#REF!</v>
      </c>
      <c r="O278" s="13" t="e">
        <f t="shared" si="65"/>
        <v>#REF!</v>
      </c>
      <c r="P278" s="13" t="e">
        <f t="shared" si="66"/>
        <v>#REF!</v>
      </c>
      <c r="Q278" s="13" t="e">
        <f t="shared" si="67"/>
        <v>#REF!</v>
      </c>
      <c r="R278" s="13" t="e">
        <f t="shared" si="68"/>
        <v>#REF!</v>
      </c>
      <c r="S278" s="13" t="e">
        <f t="shared" si="69"/>
        <v>#REF!</v>
      </c>
      <c r="T278" s="13" t="e">
        <f t="shared" si="70"/>
        <v>#REF!</v>
      </c>
      <c r="U278" s="13" t="e">
        <f t="shared" si="71"/>
        <v>#REF!</v>
      </c>
    </row>
    <row r="279" spans="1:30" ht="17.25" customHeight="1" x14ac:dyDescent="0.25">
      <c r="A279" s="46">
        <v>11</v>
      </c>
      <c r="B279" s="15" t="s">
        <v>26</v>
      </c>
      <c r="C279" s="12">
        <f>нарххо!C305</f>
        <v>80</v>
      </c>
      <c r="D279" s="12" t="e">
        <f>нарххо!#REF!</f>
        <v>#REF!</v>
      </c>
      <c r="E279" s="12" t="e">
        <f>нарххо!#REF!</f>
        <v>#REF!</v>
      </c>
      <c r="F279" s="12" t="e">
        <f>нарххо!#REF!</f>
        <v>#REF!</v>
      </c>
      <c r="G279" s="12" t="e">
        <f>нарххо!#REF!</f>
        <v>#REF!</v>
      </c>
      <c r="H279" s="12" t="e">
        <f>нарххо!#REF!</f>
        <v>#REF!</v>
      </c>
      <c r="I279" s="12" t="e">
        <f>нарххо!#REF!</f>
        <v>#REF!</v>
      </c>
      <c r="J279" s="12" t="e">
        <f>нарххо!#REF!</f>
        <v>#REF!</v>
      </c>
      <c r="K279" s="12">
        <f>нарххо!D305</f>
        <v>80</v>
      </c>
      <c r="L279" s="12" t="e">
        <f>нарххо!#REF!</f>
        <v>#REF!</v>
      </c>
      <c r="M279" s="138" t="e">
        <f t="shared" si="63"/>
        <v>#REF!</v>
      </c>
      <c r="N279" s="13" t="e">
        <f t="shared" si="64"/>
        <v>#REF!</v>
      </c>
      <c r="O279" s="13" t="e">
        <f t="shared" si="65"/>
        <v>#REF!</v>
      </c>
      <c r="P279" s="13" t="e">
        <f t="shared" si="66"/>
        <v>#REF!</v>
      </c>
      <c r="Q279" s="13" t="e">
        <f t="shared" si="67"/>
        <v>#REF!</v>
      </c>
      <c r="R279" s="13" t="e">
        <f t="shared" si="68"/>
        <v>#REF!</v>
      </c>
      <c r="S279" s="13" t="e">
        <f t="shared" si="69"/>
        <v>#REF!</v>
      </c>
      <c r="T279" s="13" t="e">
        <f t="shared" si="70"/>
        <v>#REF!</v>
      </c>
      <c r="U279" s="13" t="e">
        <f t="shared" si="71"/>
        <v>#REF!</v>
      </c>
    </row>
    <row r="280" spans="1:30" ht="16.5" customHeight="1" x14ac:dyDescent="0.25">
      <c r="A280" s="46">
        <v>12</v>
      </c>
      <c r="B280" s="15" t="s">
        <v>1</v>
      </c>
      <c r="C280" s="12">
        <f>нарххо!C306</f>
        <v>5</v>
      </c>
      <c r="D280" s="12" t="e">
        <f>нарххо!#REF!</f>
        <v>#REF!</v>
      </c>
      <c r="E280" s="12" t="e">
        <f>нарххо!#REF!</f>
        <v>#REF!</v>
      </c>
      <c r="F280" s="12" t="e">
        <f>нарххо!#REF!</f>
        <v>#REF!</v>
      </c>
      <c r="G280" s="12" t="e">
        <f>нарххо!#REF!</f>
        <v>#REF!</v>
      </c>
      <c r="H280" s="12" t="e">
        <f>нарххо!#REF!</f>
        <v>#REF!</v>
      </c>
      <c r="I280" s="12" t="e">
        <f>нарххо!#REF!</f>
        <v>#REF!</v>
      </c>
      <c r="J280" s="12" t="e">
        <f>нарххо!#REF!</f>
        <v>#REF!</v>
      </c>
      <c r="K280" s="12">
        <f>нарххо!D306</f>
        <v>5</v>
      </c>
      <c r="L280" s="12" t="e">
        <f>нарххо!#REF!</f>
        <v>#REF!</v>
      </c>
      <c r="M280" s="138" t="e">
        <f t="shared" si="63"/>
        <v>#REF!</v>
      </c>
      <c r="N280" s="13" t="e">
        <f t="shared" si="64"/>
        <v>#REF!</v>
      </c>
      <c r="O280" s="13" t="e">
        <f t="shared" si="65"/>
        <v>#REF!</v>
      </c>
      <c r="P280" s="13" t="e">
        <f t="shared" si="66"/>
        <v>#REF!</v>
      </c>
      <c r="Q280" s="13" t="e">
        <f t="shared" si="67"/>
        <v>#REF!</v>
      </c>
      <c r="R280" s="13" t="e">
        <f t="shared" si="68"/>
        <v>#REF!</v>
      </c>
      <c r="S280" s="13" t="e">
        <f t="shared" si="69"/>
        <v>#REF!</v>
      </c>
      <c r="T280" s="13" t="e">
        <f t="shared" si="70"/>
        <v>#REF!</v>
      </c>
      <c r="U280" s="13" t="e">
        <f t="shared" si="71"/>
        <v>#REF!</v>
      </c>
    </row>
    <row r="281" spans="1:30" ht="17.25" customHeight="1" x14ac:dyDescent="0.25">
      <c r="A281" s="46">
        <v>13</v>
      </c>
      <c r="B281" s="15" t="s">
        <v>2</v>
      </c>
      <c r="C281" s="12">
        <f>нарххо!C307</f>
        <v>13</v>
      </c>
      <c r="D281" s="12" t="e">
        <f>нарххо!#REF!</f>
        <v>#REF!</v>
      </c>
      <c r="E281" s="12" t="e">
        <f>нарххо!#REF!</f>
        <v>#REF!</v>
      </c>
      <c r="F281" s="12" t="e">
        <f>нарххо!#REF!</f>
        <v>#REF!</v>
      </c>
      <c r="G281" s="12" t="e">
        <f>нарххо!#REF!</f>
        <v>#REF!</v>
      </c>
      <c r="H281" s="12" t="e">
        <f>нарххо!#REF!</f>
        <v>#REF!</v>
      </c>
      <c r="I281" s="12" t="e">
        <f>нарххо!#REF!</f>
        <v>#REF!</v>
      </c>
      <c r="J281" s="12" t="e">
        <f>нарххо!#REF!</f>
        <v>#REF!</v>
      </c>
      <c r="K281" s="12">
        <f>нарххо!D307</f>
        <v>12</v>
      </c>
      <c r="L281" s="12" t="e">
        <f>нарххо!#REF!</f>
        <v>#REF!</v>
      </c>
      <c r="M281" s="138" t="e">
        <f t="shared" si="63"/>
        <v>#REF!</v>
      </c>
      <c r="N281" s="13" t="e">
        <f t="shared" si="64"/>
        <v>#REF!</v>
      </c>
      <c r="O281" s="13" t="e">
        <f t="shared" si="65"/>
        <v>#REF!</v>
      </c>
      <c r="P281" s="13" t="e">
        <f t="shared" si="66"/>
        <v>#REF!</v>
      </c>
      <c r="Q281" s="13" t="e">
        <f t="shared" si="67"/>
        <v>#REF!</v>
      </c>
      <c r="R281" s="13" t="e">
        <f t="shared" si="68"/>
        <v>#REF!</v>
      </c>
      <c r="S281" s="13" t="e">
        <f t="shared" si="69"/>
        <v>#REF!</v>
      </c>
      <c r="T281" s="13" t="e">
        <f t="shared" si="70"/>
        <v>#REF!</v>
      </c>
      <c r="U281" s="13" t="e">
        <f t="shared" si="71"/>
        <v>#REF!</v>
      </c>
    </row>
    <row r="282" spans="1:30" ht="16.5" customHeight="1" x14ac:dyDescent="0.25">
      <c r="A282" s="46">
        <v>14</v>
      </c>
      <c r="B282" s="15" t="s">
        <v>3</v>
      </c>
      <c r="C282" s="12">
        <f>нарххо!C308</f>
        <v>10</v>
      </c>
      <c r="D282" s="12" t="e">
        <f>нарххо!#REF!</f>
        <v>#REF!</v>
      </c>
      <c r="E282" s="12" t="e">
        <f>нарххо!#REF!</f>
        <v>#REF!</v>
      </c>
      <c r="F282" s="12" t="e">
        <f>нарххо!#REF!</f>
        <v>#REF!</v>
      </c>
      <c r="G282" s="12" t="e">
        <f>нарххо!#REF!</f>
        <v>#REF!</v>
      </c>
      <c r="H282" s="12" t="e">
        <f>нарххо!#REF!</f>
        <v>#REF!</v>
      </c>
      <c r="I282" s="12" t="e">
        <f>нарххо!#REF!</f>
        <v>#REF!</v>
      </c>
      <c r="J282" s="12" t="e">
        <f>нарххо!#REF!</f>
        <v>#REF!</v>
      </c>
      <c r="K282" s="12">
        <f>нарххо!D308</f>
        <v>11</v>
      </c>
      <c r="L282" s="12" t="e">
        <f>нарххо!#REF!</f>
        <v>#REF!</v>
      </c>
      <c r="M282" s="138" t="e">
        <f t="shared" si="63"/>
        <v>#REF!</v>
      </c>
      <c r="N282" s="13" t="e">
        <f t="shared" si="64"/>
        <v>#REF!</v>
      </c>
      <c r="O282" s="13" t="e">
        <f t="shared" si="65"/>
        <v>#REF!</v>
      </c>
      <c r="P282" s="13" t="e">
        <f t="shared" si="66"/>
        <v>#REF!</v>
      </c>
      <c r="Q282" s="13" t="e">
        <f t="shared" si="67"/>
        <v>#REF!</v>
      </c>
      <c r="R282" s="13" t="e">
        <f t="shared" si="68"/>
        <v>#REF!</v>
      </c>
      <c r="S282" s="13" t="e">
        <f t="shared" si="69"/>
        <v>#REF!</v>
      </c>
      <c r="T282" s="13" t="e">
        <f t="shared" si="70"/>
        <v>#REF!</v>
      </c>
      <c r="U282" s="13" t="e">
        <f t="shared" si="71"/>
        <v>#REF!</v>
      </c>
    </row>
    <row r="283" spans="1:30" ht="18" customHeight="1" x14ac:dyDescent="0.25">
      <c r="A283" s="14">
        <v>15</v>
      </c>
      <c r="B283" s="15" t="s">
        <v>91</v>
      </c>
      <c r="C283" s="12">
        <f>нарххо!C309</f>
        <v>42</v>
      </c>
      <c r="D283" s="12" t="e">
        <f>нарххо!#REF!</f>
        <v>#REF!</v>
      </c>
      <c r="E283" s="12" t="e">
        <f>нарххо!#REF!</f>
        <v>#REF!</v>
      </c>
      <c r="F283" s="12" t="e">
        <f>нарххо!#REF!</f>
        <v>#REF!</v>
      </c>
      <c r="G283" s="12" t="e">
        <f>нарххо!#REF!</f>
        <v>#REF!</v>
      </c>
      <c r="H283" s="12" t="e">
        <f>нарххо!#REF!</f>
        <v>#REF!</v>
      </c>
      <c r="I283" s="12" t="e">
        <f>нарххо!#REF!</f>
        <v>#REF!</v>
      </c>
      <c r="J283" s="12" t="e">
        <f>нарххо!#REF!</f>
        <v>#REF!</v>
      </c>
      <c r="K283" s="12">
        <f>нарххо!D309</f>
        <v>42</v>
      </c>
      <c r="L283" s="12" t="e">
        <f>нарххо!#REF!</f>
        <v>#REF!</v>
      </c>
      <c r="M283" s="138" t="e">
        <f t="shared" si="63"/>
        <v>#REF!</v>
      </c>
      <c r="N283" s="13" t="e">
        <f t="shared" si="64"/>
        <v>#REF!</v>
      </c>
      <c r="O283" s="13" t="e">
        <f t="shared" si="65"/>
        <v>#REF!</v>
      </c>
      <c r="P283" s="13" t="e">
        <f t="shared" si="66"/>
        <v>#REF!</v>
      </c>
      <c r="Q283" s="13" t="e">
        <f t="shared" si="67"/>
        <v>#REF!</v>
      </c>
      <c r="R283" s="13" t="e">
        <f t="shared" si="68"/>
        <v>#REF!</v>
      </c>
      <c r="S283" s="13" t="e">
        <f t="shared" si="69"/>
        <v>#REF!</v>
      </c>
      <c r="T283" s="13" t="e">
        <f t="shared" si="70"/>
        <v>#REF!</v>
      </c>
      <c r="U283" s="13" t="e">
        <f t="shared" si="71"/>
        <v>#REF!</v>
      </c>
    </row>
    <row r="284" spans="1:30" ht="17.25" customHeight="1" x14ac:dyDescent="0.25">
      <c r="A284" s="14">
        <v>16</v>
      </c>
      <c r="B284" s="15" t="s">
        <v>52</v>
      </c>
      <c r="C284" s="12">
        <f>нарххо!C310</f>
        <v>44</v>
      </c>
      <c r="D284" s="12" t="e">
        <f>нарххо!#REF!</f>
        <v>#REF!</v>
      </c>
      <c r="E284" s="12" t="e">
        <f>нарххо!#REF!</f>
        <v>#REF!</v>
      </c>
      <c r="F284" s="12" t="e">
        <f>нарххо!#REF!</f>
        <v>#REF!</v>
      </c>
      <c r="G284" s="12" t="e">
        <f>нарххо!#REF!</f>
        <v>#REF!</v>
      </c>
      <c r="H284" s="12" t="e">
        <f>нарххо!#REF!</f>
        <v>#REF!</v>
      </c>
      <c r="I284" s="12" t="e">
        <f>нарххо!#REF!</f>
        <v>#REF!</v>
      </c>
      <c r="J284" s="12" t="e">
        <f>нарххо!#REF!</f>
        <v>#REF!</v>
      </c>
      <c r="K284" s="12">
        <f>нарххо!D310</f>
        <v>44</v>
      </c>
      <c r="L284" s="12" t="e">
        <f>нарххо!#REF!</f>
        <v>#REF!</v>
      </c>
      <c r="M284" s="138" t="e">
        <f t="shared" si="63"/>
        <v>#REF!</v>
      </c>
      <c r="N284" s="13" t="e">
        <f t="shared" si="64"/>
        <v>#REF!</v>
      </c>
      <c r="O284" s="13" t="e">
        <f t="shared" si="65"/>
        <v>#REF!</v>
      </c>
      <c r="P284" s="13" t="e">
        <f t="shared" si="66"/>
        <v>#REF!</v>
      </c>
      <c r="Q284" s="13" t="e">
        <f t="shared" si="67"/>
        <v>#REF!</v>
      </c>
      <c r="R284" s="13" t="e">
        <f t="shared" si="68"/>
        <v>#REF!</v>
      </c>
      <c r="S284" s="13" t="e">
        <f t="shared" si="69"/>
        <v>#REF!</v>
      </c>
      <c r="T284" s="13" t="e">
        <f t="shared" si="70"/>
        <v>#REF!</v>
      </c>
      <c r="U284" s="13" t="e">
        <f t="shared" si="71"/>
        <v>#REF!</v>
      </c>
      <c r="X284" s="19"/>
      <c r="AB284" s="125"/>
      <c r="AC284" s="125"/>
    </row>
    <row r="285" spans="1:30" ht="17.25" customHeight="1" x14ac:dyDescent="0.25">
      <c r="A285" s="14">
        <v>17</v>
      </c>
      <c r="B285" s="15" t="s">
        <v>39</v>
      </c>
      <c r="C285" s="12">
        <f>нарххо!C311</f>
        <v>5.0999999999999996</v>
      </c>
      <c r="D285" s="12" t="e">
        <f>нарххо!#REF!</f>
        <v>#REF!</v>
      </c>
      <c r="E285" s="12" t="e">
        <f>нарххо!#REF!</f>
        <v>#REF!</v>
      </c>
      <c r="F285" s="12" t="e">
        <f>нарххо!#REF!</f>
        <v>#REF!</v>
      </c>
      <c r="G285" s="12" t="e">
        <f>нарххо!#REF!</f>
        <v>#REF!</v>
      </c>
      <c r="H285" s="12" t="e">
        <f>нарххо!#REF!</f>
        <v>#REF!</v>
      </c>
      <c r="I285" s="12" t="e">
        <f>нарххо!#REF!</f>
        <v>#REF!</v>
      </c>
      <c r="J285" s="12" t="e">
        <f>нарххо!#REF!</f>
        <v>#REF!</v>
      </c>
      <c r="K285" s="12">
        <f>нарххо!D311</f>
        <v>5.0999999999999996</v>
      </c>
      <c r="L285" s="12" t="e">
        <f>нарххо!#REF!</f>
        <v>#REF!</v>
      </c>
      <c r="M285" s="138" t="e">
        <f t="shared" si="63"/>
        <v>#REF!</v>
      </c>
      <c r="N285" s="13" t="e">
        <f t="shared" si="64"/>
        <v>#REF!</v>
      </c>
      <c r="O285" s="13" t="e">
        <f t="shared" si="65"/>
        <v>#REF!</v>
      </c>
      <c r="P285" s="13" t="e">
        <f t="shared" si="66"/>
        <v>#REF!</v>
      </c>
      <c r="Q285" s="13" t="e">
        <f t="shared" si="67"/>
        <v>#REF!</v>
      </c>
      <c r="R285" s="13" t="e">
        <f t="shared" si="68"/>
        <v>#REF!</v>
      </c>
      <c r="S285" s="13" t="e">
        <f t="shared" si="69"/>
        <v>#REF!</v>
      </c>
      <c r="T285" s="13" t="e">
        <f t="shared" si="70"/>
        <v>#REF!</v>
      </c>
      <c r="U285" s="13" t="e">
        <f t="shared" si="71"/>
        <v>#REF!</v>
      </c>
      <c r="X285" s="19"/>
      <c r="AB285" s="125"/>
      <c r="AC285" s="125"/>
    </row>
    <row r="286" spans="1:30" ht="17.25" customHeight="1" x14ac:dyDescent="0.25">
      <c r="A286" s="14">
        <v>18</v>
      </c>
      <c r="B286" s="15" t="s">
        <v>4</v>
      </c>
      <c r="C286" s="12">
        <f>нарххо!C313</f>
        <v>4</v>
      </c>
      <c r="D286" s="12" t="e">
        <f>нарххо!#REF!</f>
        <v>#REF!</v>
      </c>
      <c r="E286" s="12" t="e">
        <f>нарххо!#REF!</f>
        <v>#REF!</v>
      </c>
      <c r="F286" s="12" t="e">
        <f>нарххо!#REF!</f>
        <v>#REF!</v>
      </c>
      <c r="G286" s="12" t="e">
        <f>нарххо!#REF!</f>
        <v>#REF!</v>
      </c>
      <c r="H286" s="12" t="e">
        <f>нарххо!#REF!</f>
        <v>#REF!</v>
      </c>
      <c r="I286" s="12" t="e">
        <f>нарххо!#REF!</f>
        <v>#REF!</v>
      </c>
      <c r="J286" s="12" t="e">
        <f>нарххо!#REF!</f>
        <v>#REF!</v>
      </c>
      <c r="K286" s="12">
        <f>нарххо!D313</f>
        <v>4</v>
      </c>
      <c r="L286" s="12" t="e">
        <f>нарххо!#REF!</f>
        <v>#REF!</v>
      </c>
      <c r="M286" s="138" t="e">
        <f t="shared" si="63"/>
        <v>#REF!</v>
      </c>
      <c r="N286" s="13" t="e">
        <f t="shared" si="64"/>
        <v>#REF!</v>
      </c>
      <c r="O286" s="13" t="e">
        <f t="shared" si="65"/>
        <v>#REF!</v>
      </c>
      <c r="P286" s="13" t="e">
        <f t="shared" si="66"/>
        <v>#REF!</v>
      </c>
      <c r="Q286" s="13" t="e">
        <f t="shared" si="67"/>
        <v>#REF!</v>
      </c>
      <c r="R286" s="13" t="e">
        <f t="shared" si="68"/>
        <v>#REF!</v>
      </c>
      <c r="S286" s="13" t="e">
        <f t="shared" si="69"/>
        <v>#REF!</v>
      </c>
      <c r="T286" s="13" t="e">
        <f t="shared" si="70"/>
        <v>#REF!</v>
      </c>
      <c r="U286" s="13" t="e">
        <f t="shared" si="71"/>
        <v>#REF!</v>
      </c>
      <c r="X286" s="19"/>
      <c r="AB286" s="125"/>
      <c r="AC286" s="125"/>
    </row>
    <row r="287" spans="1:30" ht="17.25" customHeight="1" x14ac:dyDescent="0.25">
      <c r="A287" s="14">
        <v>19</v>
      </c>
      <c r="B287" s="15" t="s">
        <v>21</v>
      </c>
      <c r="C287" s="12">
        <f>нарххо!C314</f>
        <v>17</v>
      </c>
      <c r="D287" s="12" t="e">
        <f>нарххо!#REF!</f>
        <v>#REF!</v>
      </c>
      <c r="E287" s="12" t="e">
        <f>нарххо!#REF!</f>
        <v>#REF!</v>
      </c>
      <c r="F287" s="12" t="e">
        <f>нарххо!#REF!</f>
        <v>#REF!</v>
      </c>
      <c r="G287" s="12" t="e">
        <f>нарххо!#REF!</f>
        <v>#REF!</v>
      </c>
      <c r="H287" s="12" t="e">
        <f>нарххо!#REF!</f>
        <v>#REF!</v>
      </c>
      <c r="I287" s="12" t="e">
        <f>нарххо!#REF!</f>
        <v>#REF!</v>
      </c>
      <c r="J287" s="12" t="e">
        <f>нарххо!#REF!</f>
        <v>#REF!</v>
      </c>
      <c r="K287" s="12">
        <f>нарххо!D314</f>
        <v>17</v>
      </c>
      <c r="L287" s="12" t="e">
        <f>нарххо!#REF!</f>
        <v>#REF!</v>
      </c>
      <c r="M287" s="138" t="e">
        <f t="shared" si="63"/>
        <v>#REF!</v>
      </c>
      <c r="N287" s="13" t="e">
        <f t="shared" si="64"/>
        <v>#REF!</v>
      </c>
      <c r="O287" s="13" t="e">
        <f t="shared" si="65"/>
        <v>#REF!</v>
      </c>
      <c r="P287" s="13" t="e">
        <f t="shared" si="66"/>
        <v>#REF!</v>
      </c>
      <c r="Q287" s="13" t="e">
        <f t="shared" si="67"/>
        <v>#REF!</v>
      </c>
      <c r="R287" s="13" t="e">
        <f t="shared" si="68"/>
        <v>#REF!</v>
      </c>
      <c r="S287" s="13" t="e">
        <f t="shared" si="69"/>
        <v>#REF!</v>
      </c>
      <c r="T287" s="13" t="e">
        <f t="shared" si="70"/>
        <v>#REF!</v>
      </c>
      <c r="U287" s="13" t="e">
        <f t="shared" si="71"/>
        <v>#REF!</v>
      </c>
      <c r="X287" s="19"/>
      <c r="AB287" s="125"/>
      <c r="AC287" s="125"/>
    </row>
    <row r="288" spans="1:30" ht="17.25" customHeight="1" x14ac:dyDescent="0.25">
      <c r="A288" s="14">
        <v>20</v>
      </c>
      <c r="B288" s="15" t="s">
        <v>22</v>
      </c>
      <c r="C288" s="12">
        <f>нарххо!C315</f>
        <v>15</v>
      </c>
      <c r="D288" s="12" t="e">
        <f>нарххо!#REF!</f>
        <v>#REF!</v>
      </c>
      <c r="E288" s="12" t="e">
        <f>нарххо!#REF!</f>
        <v>#REF!</v>
      </c>
      <c r="F288" s="12" t="e">
        <f>нарххо!#REF!</f>
        <v>#REF!</v>
      </c>
      <c r="G288" s="12" t="e">
        <f>нарххо!#REF!</f>
        <v>#REF!</v>
      </c>
      <c r="H288" s="12" t="e">
        <f>нарххо!#REF!</f>
        <v>#REF!</v>
      </c>
      <c r="I288" s="12" t="e">
        <f>нарххо!#REF!</f>
        <v>#REF!</v>
      </c>
      <c r="J288" s="12" t="e">
        <f>нарххо!#REF!</f>
        <v>#REF!</v>
      </c>
      <c r="K288" s="12">
        <f>нарххо!D315</f>
        <v>15</v>
      </c>
      <c r="L288" s="12" t="e">
        <f>нарххо!#REF!</f>
        <v>#REF!</v>
      </c>
      <c r="M288" s="138" t="e">
        <f t="shared" si="63"/>
        <v>#REF!</v>
      </c>
      <c r="N288" s="13" t="e">
        <f t="shared" si="64"/>
        <v>#REF!</v>
      </c>
      <c r="O288" s="13" t="e">
        <f t="shared" si="65"/>
        <v>#REF!</v>
      </c>
      <c r="P288" s="13" t="e">
        <f t="shared" si="66"/>
        <v>#REF!</v>
      </c>
      <c r="Q288" s="13" t="e">
        <f t="shared" si="67"/>
        <v>#REF!</v>
      </c>
      <c r="R288" s="13" t="e">
        <f t="shared" si="68"/>
        <v>#REF!</v>
      </c>
      <c r="S288" s="13" t="e">
        <f t="shared" si="69"/>
        <v>#REF!</v>
      </c>
      <c r="T288" s="13" t="e">
        <f t="shared" si="70"/>
        <v>#REF!</v>
      </c>
      <c r="U288" s="13" t="e">
        <f t="shared" si="71"/>
        <v>#REF!</v>
      </c>
      <c r="AB288" s="125"/>
      <c r="AC288" s="125"/>
    </row>
    <row r="289" spans="1:31" ht="16.5" customHeight="1" x14ac:dyDescent="0.25">
      <c r="A289" s="14">
        <v>21</v>
      </c>
      <c r="B289" s="15" t="s">
        <v>23</v>
      </c>
      <c r="C289" s="12">
        <f>нарххо!C316</f>
        <v>14</v>
      </c>
      <c r="D289" s="12" t="e">
        <f>нарххо!#REF!</f>
        <v>#REF!</v>
      </c>
      <c r="E289" s="12" t="e">
        <f>нарххо!#REF!</f>
        <v>#REF!</v>
      </c>
      <c r="F289" s="12" t="e">
        <f>нарххо!#REF!</f>
        <v>#REF!</v>
      </c>
      <c r="G289" s="12" t="e">
        <f>нарххо!#REF!</f>
        <v>#REF!</v>
      </c>
      <c r="H289" s="12" t="e">
        <f>нарххо!#REF!</f>
        <v>#REF!</v>
      </c>
      <c r="I289" s="12" t="e">
        <f>нарххо!#REF!</f>
        <v>#REF!</v>
      </c>
      <c r="J289" s="12" t="e">
        <f>нарххо!#REF!</f>
        <v>#REF!</v>
      </c>
      <c r="K289" s="12">
        <f>нарххо!D316</f>
        <v>14</v>
      </c>
      <c r="L289" s="12" t="e">
        <f>нарххо!#REF!</f>
        <v>#REF!</v>
      </c>
      <c r="M289" s="138" t="e">
        <f t="shared" si="63"/>
        <v>#REF!</v>
      </c>
      <c r="N289" s="13" t="e">
        <f t="shared" si="64"/>
        <v>#REF!</v>
      </c>
      <c r="O289" s="13" t="e">
        <f t="shared" si="65"/>
        <v>#REF!</v>
      </c>
      <c r="P289" s="13" t="e">
        <f t="shared" si="66"/>
        <v>#REF!</v>
      </c>
      <c r="Q289" s="13" t="e">
        <f t="shared" si="67"/>
        <v>#REF!</v>
      </c>
      <c r="R289" s="13" t="e">
        <f t="shared" si="68"/>
        <v>#REF!</v>
      </c>
      <c r="S289" s="13" t="e">
        <f t="shared" si="69"/>
        <v>#REF!</v>
      </c>
      <c r="T289" s="13" t="e">
        <f t="shared" si="70"/>
        <v>#REF!</v>
      </c>
      <c r="U289" s="13" t="e">
        <f t="shared" si="71"/>
        <v>#REF!</v>
      </c>
      <c r="X289" s="126"/>
      <c r="AB289" s="125"/>
      <c r="AC289" s="125"/>
    </row>
    <row r="290" spans="1:31" ht="31.5" x14ac:dyDescent="0.25">
      <c r="A290" s="14">
        <v>22</v>
      </c>
      <c r="B290" s="16" t="s">
        <v>33</v>
      </c>
      <c r="C290" s="12">
        <f>нарххо!C317</f>
        <v>3.5</v>
      </c>
      <c r="D290" s="12" t="e">
        <f>нарххо!#REF!</f>
        <v>#REF!</v>
      </c>
      <c r="E290" s="12" t="e">
        <f>нарххо!#REF!</f>
        <v>#REF!</v>
      </c>
      <c r="F290" s="12" t="e">
        <f>нарххо!#REF!</f>
        <v>#REF!</v>
      </c>
      <c r="G290" s="12" t="e">
        <f>нарххо!#REF!</f>
        <v>#REF!</v>
      </c>
      <c r="H290" s="12" t="e">
        <f>нарххо!#REF!</f>
        <v>#REF!</v>
      </c>
      <c r="I290" s="12" t="e">
        <f>нарххо!#REF!</f>
        <v>#REF!</v>
      </c>
      <c r="J290" s="12" t="e">
        <f>нарххо!#REF!</f>
        <v>#REF!</v>
      </c>
      <c r="K290" s="12">
        <f>нарххо!D317</f>
        <v>3.5</v>
      </c>
      <c r="L290" s="12" t="e">
        <f>нарххо!#REF!</f>
        <v>#REF!</v>
      </c>
      <c r="M290" s="138" t="e">
        <f t="shared" si="63"/>
        <v>#REF!</v>
      </c>
      <c r="N290" s="13" t="e">
        <f t="shared" si="64"/>
        <v>#REF!</v>
      </c>
      <c r="O290" s="13" t="e">
        <f t="shared" si="65"/>
        <v>#REF!</v>
      </c>
      <c r="P290" s="13" t="e">
        <f t="shared" si="66"/>
        <v>#REF!</v>
      </c>
      <c r="Q290" s="13" t="e">
        <f t="shared" si="67"/>
        <v>#REF!</v>
      </c>
      <c r="R290" s="13" t="e">
        <f t="shared" si="68"/>
        <v>#REF!</v>
      </c>
      <c r="S290" s="13" t="e">
        <f t="shared" si="69"/>
        <v>#REF!</v>
      </c>
      <c r="T290" s="13" t="e">
        <f t="shared" si="70"/>
        <v>#REF!</v>
      </c>
      <c r="U290" s="13" t="e">
        <f t="shared" si="71"/>
        <v>#REF!</v>
      </c>
      <c r="X290" s="126"/>
      <c r="AB290" s="125"/>
      <c r="AC290" s="125"/>
    </row>
    <row r="291" spans="1:31" ht="17.25" customHeight="1" x14ac:dyDescent="0.25">
      <c r="A291" s="14">
        <v>23</v>
      </c>
      <c r="B291" s="15" t="s">
        <v>27</v>
      </c>
      <c r="C291" s="12">
        <f>нарххо!C319</f>
        <v>28</v>
      </c>
      <c r="D291" s="12" t="e">
        <f>нарххо!#REF!</f>
        <v>#REF!</v>
      </c>
      <c r="E291" s="12" t="e">
        <f>нарххо!#REF!</f>
        <v>#REF!</v>
      </c>
      <c r="F291" s="12" t="e">
        <f>нарххо!#REF!</f>
        <v>#REF!</v>
      </c>
      <c r="G291" s="12" t="e">
        <f>нарххо!#REF!</f>
        <v>#REF!</v>
      </c>
      <c r="H291" s="12" t="e">
        <f>нарххо!#REF!</f>
        <v>#REF!</v>
      </c>
      <c r="I291" s="12" t="e">
        <f>нарххо!#REF!</f>
        <v>#REF!</v>
      </c>
      <c r="J291" s="12" t="e">
        <f>нарххо!#REF!</f>
        <v>#REF!</v>
      </c>
      <c r="K291" s="12">
        <f>нарххо!D319</f>
        <v>28</v>
      </c>
      <c r="L291" s="12" t="e">
        <f>нарххо!#REF!</f>
        <v>#REF!</v>
      </c>
      <c r="M291" s="138" t="e">
        <f t="shared" si="63"/>
        <v>#REF!</v>
      </c>
      <c r="N291" s="13" t="e">
        <f t="shared" si="64"/>
        <v>#REF!</v>
      </c>
      <c r="O291" s="13" t="e">
        <f t="shared" si="65"/>
        <v>#REF!</v>
      </c>
      <c r="P291" s="13" t="e">
        <f t="shared" si="66"/>
        <v>#REF!</v>
      </c>
      <c r="Q291" s="13" t="e">
        <f t="shared" si="67"/>
        <v>#REF!</v>
      </c>
      <c r="R291" s="13" t="e">
        <f t="shared" si="68"/>
        <v>#REF!</v>
      </c>
      <c r="S291" s="13" t="e">
        <f t="shared" si="69"/>
        <v>#REF!</v>
      </c>
      <c r="T291" s="13" t="e">
        <f t="shared" si="70"/>
        <v>#REF!</v>
      </c>
      <c r="U291" s="13" t="e">
        <f t="shared" si="71"/>
        <v>#REF!</v>
      </c>
      <c r="X291" s="126"/>
    </row>
    <row r="292" spans="1:31" ht="17.25" customHeight="1" x14ac:dyDescent="0.25">
      <c r="A292" s="14">
        <v>24</v>
      </c>
      <c r="B292" s="15" t="s">
        <v>9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38"/>
      <c r="N292" s="13"/>
      <c r="O292" s="13"/>
      <c r="P292" s="13"/>
      <c r="Q292" s="13"/>
      <c r="R292" s="13"/>
      <c r="S292" s="13"/>
      <c r="T292" s="13"/>
      <c r="U292" s="13"/>
      <c r="X292" s="126"/>
    </row>
    <row r="293" spans="1:31" ht="17.25" customHeight="1" x14ac:dyDescent="0.25">
      <c r="A293" s="51">
        <v>25</v>
      </c>
      <c r="B293" s="15" t="s">
        <v>10</v>
      </c>
      <c r="C293" s="12">
        <f>нарххо!C321</f>
        <v>7.9</v>
      </c>
      <c r="D293" s="12" t="e">
        <f>нарххо!#REF!</f>
        <v>#REF!</v>
      </c>
      <c r="E293" s="12" t="e">
        <f>нарххо!#REF!</f>
        <v>#REF!</v>
      </c>
      <c r="F293" s="12" t="e">
        <f>нарххо!#REF!</f>
        <v>#REF!</v>
      </c>
      <c r="G293" s="12" t="e">
        <f>нарххо!#REF!</f>
        <v>#REF!</v>
      </c>
      <c r="H293" s="12" t="e">
        <f>нарххо!#REF!</f>
        <v>#REF!</v>
      </c>
      <c r="I293" s="12" t="e">
        <f>нарххо!#REF!</f>
        <v>#REF!</v>
      </c>
      <c r="J293" s="12" t="e">
        <f>нарххо!#REF!</f>
        <v>#REF!</v>
      </c>
      <c r="K293" s="12">
        <f>нарххо!D321</f>
        <v>7.9</v>
      </c>
      <c r="L293" s="12" t="e">
        <f>нарххо!#REF!</f>
        <v>#REF!</v>
      </c>
      <c r="M293" s="138" t="e">
        <f t="shared" si="63"/>
        <v>#REF!</v>
      </c>
      <c r="N293" s="13" t="e">
        <f t="shared" si="64"/>
        <v>#REF!</v>
      </c>
      <c r="O293" s="13" t="e">
        <f t="shared" si="65"/>
        <v>#REF!</v>
      </c>
      <c r="P293" s="13" t="e">
        <f t="shared" si="66"/>
        <v>#REF!</v>
      </c>
      <c r="Q293" s="13" t="e">
        <f t="shared" si="67"/>
        <v>#REF!</v>
      </c>
      <c r="R293" s="13" t="e">
        <f t="shared" si="68"/>
        <v>#REF!</v>
      </c>
      <c r="S293" s="13" t="e">
        <f t="shared" si="69"/>
        <v>#REF!</v>
      </c>
      <c r="T293" s="13" t="e">
        <f t="shared" si="70"/>
        <v>#REF!</v>
      </c>
      <c r="U293" s="13" t="e">
        <f t="shared" si="71"/>
        <v>#REF!</v>
      </c>
    </row>
    <row r="294" spans="1:31" ht="48" customHeight="1" x14ac:dyDescent="0.25">
      <c r="A294" s="17"/>
      <c r="B294" s="52" t="s">
        <v>93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38"/>
      <c r="N294" s="13"/>
      <c r="O294" s="13"/>
      <c r="P294" s="13"/>
      <c r="Q294" s="13"/>
      <c r="R294" s="13"/>
      <c r="S294" s="13"/>
      <c r="T294" s="13"/>
      <c r="U294" s="13"/>
    </row>
    <row r="295" spans="1:31" ht="17.25" customHeight="1" x14ac:dyDescent="0.25">
      <c r="A295" s="17"/>
      <c r="B295" s="24" t="s">
        <v>47</v>
      </c>
      <c r="C295" s="12">
        <f>нарххо!C324</f>
        <v>10.64</v>
      </c>
      <c r="D295" s="12" t="e">
        <f>нарххо!#REF!</f>
        <v>#REF!</v>
      </c>
      <c r="E295" s="12" t="e">
        <f>нарххо!#REF!</f>
        <v>#REF!</v>
      </c>
      <c r="F295" s="12" t="e">
        <f>нарххо!#REF!</f>
        <v>#REF!</v>
      </c>
      <c r="G295" s="12" t="e">
        <f>нарххо!#REF!</f>
        <v>#REF!</v>
      </c>
      <c r="H295" s="12" t="e">
        <f>нарххо!#REF!</f>
        <v>#REF!</v>
      </c>
      <c r="I295" s="12" t="e">
        <f>нарххо!#REF!</f>
        <v>#REF!</v>
      </c>
      <c r="J295" s="12" t="e">
        <f>нарххо!#REF!</f>
        <v>#REF!</v>
      </c>
      <c r="K295" s="12">
        <f>нарххо!D324</f>
        <v>10.92</v>
      </c>
      <c r="L295" s="12" t="e">
        <f>нарххо!#REF!</f>
        <v>#REF!</v>
      </c>
      <c r="M295" s="138" t="e">
        <f t="shared" si="63"/>
        <v>#REF!</v>
      </c>
      <c r="N295" s="13" t="e">
        <f t="shared" si="64"/>
        <v>#REF!</v>
      </c>
      <c r="O295" s="13" t="e">
        <f t="shared" si="65"/>
        <v>#REF!</v>
      </c>
      <c r="P295" s="13" t="e">
        <f t="shared" si="66"/>
        <v>#REF!</v>
      </c>
      <c r="Q295" s="13" t="e">
        <f t="shared" si="67"/>
        <v>#REF!</v>
      </c>
      <c r="R295" s="13" t="e">
        <f t="shared" si="68"/>
        <v>#REF!</v>
      </c>
      <c r="S295" s="13" t="e">
        <f t="shared" si="69"/>
        <v>#REF!</v>
      </c>
      <c r="T295" s="13" t="e">
        <f t="shared" si="70"/>
        <v>#REF!</v>
      </c>
      <c r="U295" s="13" t="e">
        <f t="shared" si="71"/>
        <v>#REF!</v>
      </c>
    </row>
    <row r="296" spans="1:31" ht="17.25" customHeight="1" x14ac:dyDescent="0.25">
      <c r="A296" s="34"/>
      <c r="B296" s="17" t="s">
        <v>48</v>
      </c>
      <c r="C296" s="12">
        <f>нарххо!C325</f>
        <v>10.66</v>
      </c>
      <c r="D296" s="12" t="e">
        <f>нарххо!#REF!</f>
        <v>#REF!</v>
      </c>
      <c r="E296" s="12" t="e">
        <f>нарххо!#REF!</f>
        <v>#REF!</v>
      </c>
      <c r="F296" s="12" t="e">
        <f>нарххо!#REF!</f>
        <v>#REF!</v>
      </c>
      <c r="G296" s="12" t="e">
        <f>нарххо!#REF!</f>
        <v>#REF!</v>
      </c>
      <c r="H296" s="12" t="e">
        <f>нарххо!#REF!</f>
        <v>#REF!</v>
      </c>
      <c r="I296" s="12" t="e">
        <f>нарххо!#REF!</f>
        <v>#REF!</v>
      </c>
      <c r="J296" s="12" t="e">
        <f>нарххо!#REF!</f>
        <v>#REF!</v>
      </c>
      <c r="K296" s="12">
        <f>нарххо!D325</f>
        <v>10.94</v>
      </c>
      <c r="L296" s="12" t="e">
        <f>нарххо!#REF!</f>
        <v>#REF!</v>
      </c>
      <c r="M296" s="138" t="e">
        <f t="shared" si="63"/>
        <v>#REF!</v>
      </c>
      <c r="N296" s="13" t="e">
        <f t="shared" si="64"/>
        <v>#REF!</v>
      </c>
      <c r="O296" s="13" t="e">
        <f t="shared" si="65"/>
        <v>#REF!</v>
      </c>
      <c r="P296" s="13" t="e">
        <f t="shared" si="66"/>
        <v>#REF!</v>
      </c>
      <c r="Q296" s="13" t="e">
        <f t="shared" si="67"/>
        <v>#REF!</v>
      </c>
      <c r="R296" s="13" t="e">
        <f t="shared" si="68"/>
        <v>#REF!</v>
      </c>
      <c r="S296" s="13" t="e">
        <f t="shared" si="69"/>
        <v>#REF!</v>
      </c>
      <c r="T296" s="13" t="e">
        <f t="shared" si="70"/>
        <v>#REF!</v>
      </c>
      <c r="U296" s="13" t="e">
        <f t="shared" si="71"/>
        <v>#REF!</v>
      </c>
    </row>
    <row r="297" spans="1:31" ht="17.25" customHeight="1" x14ac:dyDescent="0.25">
      <c r="B297" s="23"/>
      <c r="C297" s="10"/>
      <c r="D297" s="10"/>
      <c r="E297" s="105"/>
      <c r="F297" s="105"/>
      <c r="G297" s="105"/>
      <c r="H297" s="105"/>
      <c r="I297" s="105"/>
      <c r="J297" s="105"/>
      <c r="K297" s="105"/>
      <c r="L297" s="105"/>
      <c r="M297" s="105"/>
      <c r="N297" s="10"/>
      <c r="O297" s="10"/>
      <c r="P297" s="10"/>
      <c r="Q297" s="10"/>
      <c r="R297" s="10"/>
      <c r="S297" s="10"/>
      <c r="T297" s="10"/>
      <c r="U297" s="10"/>
    </row>
    <row r="298" spans="1:31" ht="11.25" customHeight="1" x14ac:dyDescent="0.25">
      <c r="A298" s="8"/>
      <c r="B298" s="32"/>
      <c r="C298" s="18"/>
      <c r="D298" s="18"/>
      <c r="E298" s="103"/>
      <c r="F298" s="103"/>
      <c r="G298" s="103"/>
      <c r="H298" s="103"/>
      <c r="I298" s="103"/>
      <c r="J298" s="103"/>
      <c r="K298" s="103"/>
      <c r="L298" s="103"/>
      <c r="M298" s="103"/>
      <c r="N298" s="18"/>
      <c r="O298" s="18"/>
      <c r="P298" s="18"/>
      <c r="Q298" s="18"/>
      <c r="R298" s="18"/>
      <c r="S298" s="18"/>
      <c r="T298" s="18"/>
      <c r="U298" s="18"/>
      <c r="V298" s="8"/>
      <c r="W298" s="133"/>
      <c r="X298" s="26"/>
      <c r="Y298" s="19"/>
      <c r="Z298" s="19"/>
      <c r="AA298" s="19"/>
      <c r="AB298" s="19"/>
      <c r="AC298" s="19"/>
      <c r="AD298" s="19"/>
      <c r="AE298" s="19"/>
    </row>
    <row r="299" spans="1:31" ht="17.25" customHeight="1" x14ac:dyDescent="0.25">
      <c r="A299" s="8"/>
      <c r="B299" s="18"/>
      <c r="C299" s="8" t="str">
        <f>нарххо!D327</f>
        <v xml:space="preserve"> The average prices of food production, spirits and fuel on </v>
      </c>
      <c r="D299" s="8"/>
      <c r="E299" s="19"/>
      <c r="F299" s="19"/>
      <c r="G299" s="19"/>
      <c r="H299" s="19"/>
      <c r="I299" s="19"/>
      <c r="J299" s="19"/>
      <c r="K299" s="19"/>
      <c r="L299" s="19"/>
      <c r="M299" s="140"/>
      <c r="N299" s="9"/>
      <c r="O299" s="9"/>
      <c r="P299" s="9"/>
      <c r="Q299" s="9"/>
      <c r="R299" s="9"/>
      <c r="S299" s="9"/>
      <c r="T299" s="9"/>
      <c r="U299" s="9"/>
      <c r="V299" s="8"/>
      <c r="W299" s="133"/>
      <c r="X299" s="27"/>
      <c r="Y299" s="19"/>
      <c r="Z299" s="19"/>
      <c r="AA299" s="19"/>
      <c r="AB299" s="19"/>
      <c r="AC299" s="19"/>
      <c r="AD299" s="19"/>
      <c r="AE299" s="19"/>
    </row>
    <row r="300" spans="1:31" ht="17.25" customHeight="1" x14ac:dyDescent="0.25">
      <c r="B300" s="18"/>
      <c r="C300" s="8" t="str">
        <f>нарххо!D328</f>
        <v xml:space="preserve"> markets of area it. Bobodzhn Gafurova for February - December 2023 and January-February 2024</v>
      </c>
      <c r="D300" s="8"/>
      <c r="E300" s="19"/>
      <c r="F300" s="19"/>
      <c r="G300" s="19"/>
      <c r="H300" s="19"/>
      <c r="I300" s="19"/>
      <c r="J300" s="19"/>
      <c r="K300" s="19"/>
      <c r="L300" s="19"/>
      <c r="M300" s="19"/>
      <c r="N300" s="8"/>
      <c r="O300" s="8"/>
      <c r="P300" s="8"/>
      <c r="Q300" s="8"/>
      <c r="R300" s="8"/>
      <c r="S300" s="8"/>
      <c r="T300" s="8"/>
      <c r="U300" s="8"/>
      <c r="V300" s="8"/>
      <c r="W300" s="133"/>
      <c r="X300" s="26"/>
      <c r="Y300" s="19"/>
      <c r="Z300" s="19"/>
      <c r="AA300" s="19"/>
      <c r="AB300" s="19"/>
      <c r="AC300" s="19"/>
      <c r="AD300" s="19"/>
      <c r="AE300" s="19"/>
    </row>
    <row r="301" spans="1:31" ht="9" customHeight="1" x14ac:dyDescent="0.25">
      <c r="B301" s="2" t="s">
        <v>8</v>
      </c>
      <c r="Y301" s="19"/>
      <c r="Z301" s="19"/>
      <c r="AA301" s="19"/>
      <c r="AB301" s="19"/>
      <c r="AC301" s="19"/>
      <c r="AD301" s="19"/>
    </row>
    <row r="302" spans="1:31" ht="12" customHeight="1" x14ac:dyDescent="0.25">
      <c r="A302" s="3"/>
      <c r="B302" s="5" t="s">
        <v>8</v>
      </c>
      <c r="L302" s="314"/>
      <c r="M302" s="314" t="s">
        <v>78</v>
      </c>
      <c r="N302" s="314"/>
      <c r="O302" s="314"/>
      <c r="P302" s="314"/>
      <c r="Q302" s="314"/>
      <c r="R302" s="314"/>
      <c r="S302" s="314"/>
      <c r="T302" s="314"/>
      <c r="U302" s="314"/>
      <c r="Y302" s="19"/>
      <c r="Z302" s="19"/>
      <c r="AA302" s="19"/>
      <c r="AB302" s="19"/>
      <c r="AC302" s="19"/>
      <c r="AD302" s="19"/>
    </row>
    <row r="303" spans="1:31" ht="16.5" customHeight="1" x14ac:dyDescent="0.25">
      <c r="A303" s="4"/>
      <c r="B303" s="48"/>
      <c r="C303" s="315" t="s">
        <v>139</v>
      </c>
      <c r="D303" s="315"/>
      <c r="E303" s="315"/>
      <c r="F303" s="315"/>
      <c r="G303" s="315"/>
      <c r="H303" s="315"/>
      <c r="I303" s="315"/>
      <c r="J303" s="315"/>
      <c r="K303" s="315"/>
      <c r="L303" s="316"/>
      <c r="M303" s="317" t="str">
        <f>M6</f>
        <v xml:space="preserve">19.02.2024 in % to </v>
      </c>
      <c r="N303" s="317"/>
      <c r="O303" s="317"/>
      <c r="P303" s="317"/>
      <c r="Q303" s="317"/>
      <c r="R303" s="317"/>
      <c r="S303" s="317"/>
      <c r="T303" s="317"/>
      <c r="U303" s="317"/>
      <c r="X303" s="27"/>
      <c r="Y303" s="19"/>
      <c r="Z303" s="19"/>
      <c r="AA303" s="19"/>
      <c r="AB303" s="19"/>
      <c r="AC303" s="19"/>
      <c r="AD303" s="19"/>
    </row>
    <row r="304" spans="1:31" ht="14.25" customHeight="1" x14ac:dyDescent="0.25">
      <c r="A304" s="7"/>
      <c r="B304" s="49"/>
      <c r="C304" s="319" t="str">
        <f>нарххо!C332</f>
        <v>2023</v>
      </c>
      <c r="D304" s="320"/>
      <c r="E304" s="320"/>
      <c r="F304" s="319" t="e">
        <f>нарххо!#REF!</f>
        <v>#REF!</v>
      </c>
      <c r="G304" s="320"/>
      <c r="H304" s="320"/>
      <c r="I304" s="320"/>
      <c r="J304" s="320"/>
      <c r="K304" s="320"/>
      <c r="L304" s="321"/>
      <c r="M304" s="319" t="str">
        <f>нарххо!J332</f>
        <v>2023</v>
      </c>
      <c r="N304" s="320"/>
      <c r="O304" s="320"/>
      <c r="P304" s="319" t="e">
        <f>нарххо!#REF!</f>
        <v>#REF!</v>
      </c>
      <c r="Q304" s="320"/>
      <c r="R304" s="320"/>
      <c r="S304" s="320"/>
      <c r="T304" s="320"/>
      <c r="U304" s="321"/>
      <c r="X304" s="27"/>
      <c r="Y304" s="19"/>
      <c r="Z304" s="19"/>
      <c r="AA304" s="19"/>
      <c r="AB304" s="19"/>
      <c r="AC304" s="19"/>
      <c r="AD304" s="19"/>
    </row>
    <row r="305" spans="1:30" ht="17.25" customHeight="1" x14ac:dyDescent="0.25">
      <c r="A305" s="47"/>
      <c r="B305" s="6"/>
      <c r="C305" s="11" t="str">
        <f>нарххо!C333</f>
        <v>20.02</v>
      </c>
      <c r="D305" s="11" t="e">
        <f>нарххо!#REF!</f>
        <v>#REF!</v>
      </c>
      <c r="E305" s="11" t="e">
        <f>нарххо!#REF!</f>
        <v>#REF!</v>
      </c>
      <c r="F305" s="11" t="e">
        <f>нарххо!#REF!</f>
        <v>#REF!</v>
      </c>
      <c r="G305" s="11" t="e">
        <f>нарххо!#REF!</f>
        <v>#REF!</v>
      </c>
      <c r="H305" s="11" t="e">
        <f>нарххо!#REF!</f>
        <v>#REF!</v>
      </c>
      <c r="I305" s="11" t="e">
        <f>нарххо!#REF!</f>
        <v>#REF!</v>
      </c>
      <c r="J305" s="11" t="e">
        <f>нарххо!#REF!</f>
        <v>#REF!</v>
      </c>
      <c r="K305" s="11" t="str">
        <f>нарххо!D333</f>
        <v>6.03</v>
      </c>
      <c r="L305" s="11" t="e">
        <f>нарххо!#REF!</f>
        <v>#REF!</v>
      </c>
      <c r="M305" s="11" t="str">
        <f>нарххо!J333</f>
        <v>20.02</v>
      </c>
      <c r="N305" s="11" t="e">
        <f>нарххо!#REF!</f>
        <v>#REF!</v>
      </c>
      <c r="O305" s="11" t="e">
        <f>нарххо!#REF!</f>
        <v>#REF!</v>
      </c>
      <c r="P305" s="11" t="e">
        <f>нарххо!#REF!</f>
        <v>#REF!</v>
      </c>
      <c r="Q305" s="11" t="e">
        <f>нарххо!#REF!</f>
        <v>#REF!</v>
      </c>
      <c r="R305" s="11" t="e">
        <f>нарххо!#REF!</f>
        <v>#REF!</v>
      </c>
      <c r="S305" s="11" t="e">
        <f>нарххо!#REF!</f>
        <v>#REF!</v>
      </c>
      <c r="T305" s="11" t="e">
        <f>нарххо!#REF!</f>
        <v>#REF!</v>
      </c>
      <c r="U305" s="11" t="e">
        <f>нарххо!#REF!</f>
        <v>#REF!</v>
      </c>
      <c r="Y305" s="19"/>
      <c r="Z305" s="19"/>
      <c r="AA305" s="19"/>
      <c r="AB305" s="19"/>
      <c r="AC305" s="19"/>
      <c r="AD305" s="19"/>
    </row>
    <row r="306" spans="1:30" ht="17.25" customHeight="1" x14ac:dyDescent="0.25">
      <c r="A306" s="43">
        <v>1</v>
      </c>
      <c r="B306" s="17" t="s">
        <v>107</v>
      </c>
      <c r="C306" s="12" t="e">
        <f>нарххо!#REF!</f>
        <v>#REF!</v>
      </c>
      <c r="D306" s="12" t="e">
        <f>нарххо!#REF!</f>
        <v>#REF!</v>
      </c>
      <c r="E306" s="12" t="e">
        <f>нарххо!#REF!</f>
        <v>#REF!</v>
      </c>
      <c r="F306" s="12" t="e">
        <f>нарххо!#REF!</f>
        <v>#REF!</v>
      </c>
      <c r="G306" s="12" t="e">
        <f>нарххо!#REF!</f>
        <v>#REF!</v>
      </c>
      <c r="H306" s="12" t="e">
        <f>нарххо!#REF!</f>
        <v>#REF!</v>
      </c>
      <c r="I306" s="12" t="e">
        <f>нарххо!#REF!</f>
        <v>#REF!</v>
      </c>
      <c r="J306" s="12" t="e">
        <f>нарххо!#REF!</f>
        <v>#REF!</v>
      </c>
      <c r="K306" s="12" t="e">
        <f>нарххо!#REF!</f>
        <v>#REF!</v>
      </c>
      <c r="L306" s="12" t="e">
        <f>нарххо!#REF!</f>
        <v>#REF!</v>
      </c>
      <c r="M306" s="138" t="e">
        <f>L306/C306*100</f>
        <v>#REF!</v>
      </c>
      <c r="N306" s="13" t="e">
        <f>L306/D306*100</f>
        <v>#REF!</v>
      </c>
      <c r="O306" s="13" t="e">
        <f>L306/E306*100</f>
        <v>#REF!</v>
      </c>
      <c r="P306" s="13" t="e">
        <f>L306/F306*100</f>
        <v>#REF!</v>
      </c>
      <c r="Q306" s="13" t="e">
        <f>L306/G306*100</f>
        <v>#REF!</v>
      </c>
      <c r="R306" s="13" t="e">
        <f>L306/H306*100</f>
        <v>#REF!</v>
      </c>
      <c r="S306" s="13" t="e">
        <f>L306/I306*100</f>
        <v>#REF!</v>
      </c>
      <c r="T306" s="13" t="e">
        <f>L306/J306*100</f>
        <v>#REF!</v>
      </c>
      <c r="U306" s="13" t="e">
        <f>L306/K306*100</f>
        <v>#REF!</v>
      </c>
      <c r="Y306" s="19"/>
      <c r="Z306" s="19"/>
      <c r="AA306" s="19"/>
      <c r="AB306" s="19"/>
      <c r="AC306" s="19"/>
      <c r="AD306" s="19"/>
    </row>
    <row r="307" spans="1:30" ht="16.5" customHeight="1" x14ac:dyDescent="0.25">
      <c r="A307" s="46">
        <v>2</v>
      </c>
      <c r="B307" s="15" t="s">
        <v>11</v>
      </c>
      <c r="C307" s="12">
        <f>нарххо!C335</f>
        <v>3.5</v>
      </c>
      <c r="D307" s="12" t="e">
        <f>нарххо!#REF!</f>
        <v>#REF!</v>
      </c>
      <c r="E307" s="12" t="e">
        <f>нарххо!#REF!</f>
        <v>#REF!</v>
      </c>
      <c r="F307" s="12" t="e">
        <f>нарххо!#REF!</f>
        <v>#REF!</v>
      </c>
      <c r="G307" s="12" t="e">
        <f>нарххо!#REF!</f>
        <v>#REF!</v>
      </c>
      <c r="H307" s="12" t="e">
        <f>нарххо!#REF!</f>
        <v>#REF!</v>
      </c>
      <c r="I307" s="12" t="e">
        <f>нарххо!#REF!</f>
        <v>#REF!</v>
      </c>
      <c r="J307" s="12" t="e">
        <f>нарххо!#REF!</f>
        <v>#REF!</v>
      </c>
      <c r="K307" s="12">
        <f>нарххо!D335</f>
        <v>4</v>
      </c>
      <c r="L307" s="12" t="e">
        <f>нарххо!#REF!</f>
        <v>#REF!</v>
      </c>
      <c r="M307" s="138" t="e">
        <f t="shared" ref="M307:M333" si="72">L307/C307*100</f>
        <v>#REF!</v>
      </c>
      <c r="N307" s="13" t="e">
        <f t="shared" ref="N307:N328" si="73">L307/D307*100</f>
        <v>#REF!</v>
      </c>
      <c r="O307" s="13" t="e">
        <f t="shared" ref="O307:O333" si="74">L307/E307*100</f>
        <v>#REF!</v>
      </c>
      <c r="P307" s="13" t="e">
        <f t="shared" ref="P307:P333" si="75">L307/F307*100</f>
        <v>#REF!</v>
      </c>
      <c r="Q307" s="13" t="e">
        <f t="shared" ref="Q307:Q333" si="76">L307/G307*100</f>
        <v>#REF!</v>
      </c>
      <c r="R307" s="13" t="e">
        <f t="shared" ref="R307:R333" si="77">L307/H307*100</f>
        <v>#REF!</v>
      </c>
      <c r="S307" s="13" t="e">
        <f t="shared" ref="S307:S333" si="78">L307/I307*100</f>
        <v>#REF!</v>
      </c>
      <c r="T307" s="13" t="e">
        <f t="shared" ref="T307:T333" si="79">L307/J307*100</f>
        <v>#REF!</v>
      </c>
      <c r="U307" s="13" t="e">
        <f t="shared" ref="U307:U333" si="80">L307/K307*100</f>
        <v>#REF!</v>
      </c>
      <c r="X307" s="26"/>
      <c r="Y307" s="19"/>
      <c r="Z307" s="19"/>
      <c r="AA307" s="19"/>
      <c r="AB307" s="19"/>
      <c r="AC307" s="19"/>
      <c r="AD307" s="19"/>
    </row>
    <row r="308" spans="1:30" ht="17.25" customHeight="1" x14ac:dyDescent="0.25">
      <c r="A308" s="43">
        <v>3</v>
      </c>
      <c r="B308" s="15" t="s">
        <v>38</v>
      </c>
      <c r="C308" s="12" t="e">
        <f>нарххо!#REF!</f>
        <v>#REF!</v>
      </c>
      <c r="D308" s="12" t="e">
        <f>нарххо!#REF!</f>
        <v>#REF!</v>
      </c>
      <c r="E308" s="12" t="e">
        <f>нарххо!#REF!</f>
        <v>#REF!</v>
      </c>
      <c r="F308" s="12" t="e">
        <f>нарххо!#REF!</f>
        <v>#REF!</v>
      </c>
      <c r="G308" s="12" t="e">
        <f>нарххо!#REF!</f>
        <v>#REF!</v>
      </c>
      <c r="H308" s="12" t="e">
        <f>нарххо!#REF!</f>
        <v>#REF!</v>
      </c>
      <c r="I308" s="12" t="e">
        <f>нарххо!#REF!</f>
        <v>#REF!</v>
      </c>
      <c r="J308" s="12" t="e">
        <f>нарххо!#REF!</f>
        <v>#REF!</v>
      </c>
      <c r="K308" s="12" t="e">
        <f>нарххо!#REF!</f>
        <v>#REF!</v>
      </c>
      <c r="L308" s="12" t="e">
        <f>нарххо!#REF!</f>
        <v>#REF!</v>
      </c>
      <c r="M308" s="138" t="e">
        <f t="shared" si="72"/>
        <v>#REF!</v>
      </c>
      <c r="N308" s="13" t="e">
        <f t="shared" si="73"/>
        <v>#REF!</v>
      </c>
      <c r="O308" s="13" t="e">
        <f t="shared" si="74"/>
        <v>#REF!</v>
      </c>
      <c r="P308" s="13" t="e">
        <f t="shared" si="75"/>
        <v>#REF!</v>
      </c>
      <c r="Q308" s="13" t="e">
        <f t="shared" si="76"/>
        <v>#REF!</v>
      </c>
      <c r="R308" s="13" t="e">
        <f t="shared" si="77"/>
        <v>#REF!</v>
      </c>
      <c r="S308" s="13" t="e">
        <f t="shared" si="78"/>
        <v>#REF!</v>
      </c>
      <c r="T308" s="13" t="e">
        <f t="shared" si="79"/>
        <v>#REF!</v>
      </c>
      <c r="U308" s="13" t="e">
        <f t="shared" si="80"/>
        <v>#REF!</v>
      </c>
      <c r="X308" s="26"/>
      <c r="Y308" s="19"/>
      <c r="Z308" s="19"/>
      <c r="AA308" s="19"/>
      <c r="AB308" s="19"/>
      <c r="AC308" s="19"/>
      <c r="AD308" s="19"/>
    </row>
    <row r="309" spans="1:30" ht="16.5" customHeight="1" x14ac:dyDescent="0.25">
      <c r="A309" s="46">
        <v>4</v>
      </c>
      <c r="B309" s="15" t="s">
        <v>35</v>
      </c>
      <c r="C309" s="12">
        <f>нарххо!C337</f>
        <v>2.9</v>
      </c>
      <c r="D309" s="12" t="e">
        <f>нарххо!#REF!</f>
        <v>#REF!</v>
      </c>
      <c r="E309" s="12" t="e">
        <f>нарххо!#REF!</f>
        <v>#REF!</v>
      </c>
      <c r="F309" s="12" t="e">
        <f>нарххо!#REF!</f>
        <v>#REF!</v>
      </c>
      <c r="G309" s="12" t="e">
        <f>нарххо!#REF!</f>
        <v>#REF!</v>
      </c>
      <c r="H309" s="12" t="e">
        <f>нарххо!#REF!</f>
        <v>#REF!</v>
      </c>
      <c r="I309" s="12" t="e">
        <f>нарххо!#REF!</f>
        <v>#REF!</v>
      </c>
      <c r="J309" s="12" t="e">
        <f>нарххо!#REF!</f>
        <v>#REF!</v>
      </c>
      <c r="K309" s="12">
        <f>нарххо!D337</f>
        <v>2.5</v>
      </c>
      <c r="L309" s="12" t="e">
        <f>нарххо!#REF!</f>
        <v>#REF!</v>
      </c>
      <c r="M309" s="138" t="e">
        <f t="shared" si="72"/>
        <v>#REF!</v>
      </c>
      <c r="N309" s="13" t="e">
        <f t="shared" si="73"/>
        <v>#REF!</v>
      </c>
      <c r="O309" s="13" t="e">
        <f t="shared" si="74"/>
        <v>#REF!</v>
      </c>
      <c r="P309" s="13" t="e">
        <f t="shared" si="75"/>
        <v>#REF!</v>
      </c>
      <c r="Q309" s="13" t="e">
        <f t="shared" si="76"/>
        <v>#REF!</v>
      </c>
      <c r="R309" s="13" t="e">
        <f t="shared" si="77"/>
        <v>#REF!</v>
      </c>
      <c r="S309" s="13" t="e">
        <f t="shared" si="78"/>
        <v>#REF!</v>
      </c>
      <c r="T309" s="13" t="e">
        <f t="shared" si="79"/>
        <v>#REF!</v>
      </c>
      <c r="U309" s="13" t="e">
        <f t="shared" si="80"/>
        <v>#REF!</v>
      </c>
      <c r="Y309" s="19"/>
      <c r="Z309" s="19"/>
      <c r="AA309" s="19"/>
      <c r="AB309" s="19"/>
      <c r="AC309" s="19"/>
      <c r="AD309" s="19"/>
    </row>
    <row r="310" spans="1:30" ht="16.5" customHeight="1" x14ac:dyDescent="0.25">
      <c r="A310" s="46">
        <v>5</v>
      </c>
      <c r="B310" s="15" t="s">
        <v>82</v>
      </c>
      <c r="C310" s="12">
        <f>нарххо!C338</f>
        <v>25</v>
      </c>
      <c r="D310" s="12" t="e">
        <f>нарххо!#REF!</f>
        <v>#REF!</v>
      </c>
      <c r="E310" s="12" t="e">
        <f>нарххо!#REF!</f>
        <v>#REF!</v>
      </c>
      <c r="F310" s="12" t="e">
        <f>нарххо!#REF!</f>
        <v>#REF!</v>
      </c>
      <c r="G310" s="12" t="e">
        <f>нарххо!#REF!</f>
        <v>#REF!</v>
      </c>
      <c r="H310" s="12" t="e">
        <f>нарххо!#REF!</f>
        <v>#REF!</v>
      </c>
      <c r="I310" s="12" t="e">
        <f>нарххо!#REF!</f>
        <v>#REF!</v>
      </c>
      <c r="J310" s="12" t="e">
        <f>нарххо!#REF!</f>
        <v>#REF!</v>
      </c>
      <c r="K310" s="12">
        <f>нарххо!D338</f>
        <v>25</v>
      </c>
      <c r="L310" s="12" t="e">
        <f>нарххо!#REF!</f>
        <v>#REF!</v>
      </c>
      <c r="M310" s="138" t="e">
        <f t="shared" si="72"/>
        <v>#REF!</v>
      </c>
      <c r="N310" s="13" t="e">
        <f t="shared" si="73"/>
        <v>#REF!</v>
      </c>
      <c r="O310" s="13" t="e">
        <f t="shared" si="74"/>
        <v>#REF!</v>
      </c>
      <c r="P310" s="13" t="e">
        <f t="shared" si="75"/>
        <v>#REF!</v>
      </c>
      <c r="Q310" s="13" t="e">
        <f t="shared" si="76"/>
        <v>#REF!</v>
      </c>
      <c r="R310" s="13" t="e">
        <f t="shared" si="77"/>
        <v>#REF!</v>
      </c>
      <c r="S310" s="13" t="e">
        <f t="shared" si="78"/>
        <v>#REF!</v>
      </c>
      <c r="T310" s="13" t="e">
        <f t="shared" si="79"/>
        <v>#REF!</v>
      </c>
      <c r="U310" s="13" t="e">
        <f t="shared" si="80"/>
        <v>#REF!</v>
      </c>
      <c r="Y310" s="19"/>
      <c r="Z310" s="19"/>
      <c r="AA310" s="19"/>
      <c r="AB310" s="19"/>
      <c r="AC310" s="19"/>
      <c r="AD310" s="19"/>
    </row>
    <row r="311" spans="1:30" ht="16.5" customHeight="1" x14ac:dyDescent="0.25">
      <c r="A311" s="46">
        <v>6</v>
      </c>
      <c r="B311" s="15" t="s">
        <v>108</v>
      </c>
      <c r="C311" s="12">
        <f>нарххо!C339</f>
        <v>20</v>
      </c>
      <c r="D311" s="12" t="e">
        <f>нарххо!#REF!</f>
        <v>#REF!</v>
      </c>
      <c r="E311" s="12" t="e">
        <f>нарххо!#REF!</f>
        <v>#REF!</v>
      </c>
      <c r="F311" s="12" t="e">
        <f>нарххо!#REF!</f>
        <v>#REF!</v>
      </c>
      <c r="G311" s="12" t="e">
        <f>нарххо!#REF!</f>
        <v>#REF!</v>
      </c>
      <c r="H311" s="12" t="e">
        <f>нарххо!#REF!</f>
        <v>#REF!</v>
      </c>
      <c r="I311" s="12" t="e">
        <f>нарххо!#REF!</f>
        <v>#REF!</v>
      </c>
      <c r="J311" s="12" t="e">
        <f>нарххо!#REF!</f>
        <v>#REF!</v>
      </c>
      <c r="K311" s="12">
        <f>нарххо!D339</f>
        <v>15.5</v>
      </c>
      <c r="L311" s="12" t="e">
        <f>нарххо!#REF!</f>
        <v>#REF!</v>
      </c>
      <c r="M311" s="138" t="e">
        <f t="shared" si="72"/>
        <v>#REF!</v>
      </c>
      <c r="N311" s="13" t="e">
        <f t="shared" si="73"/>
        <v>#REF!</v>
      </c>
      <c r="O311" s="13" t="e">
        <f t="shared" si="74"/>
        <v>#REF!</v>
      </c>
      <c r="P311" s="13" t="e">
        <f t="shared" si="75"/>
        <v>#REF!</v>
      </c>
      <c r="Q311" s="13" t="e">
        <f t="shared" si="76"/>
        <v>#REF!</v>
      </c>
      <c r="R311" s="13" t="e">
        <f t="shared" si="77"/>
        <v>#REF!</v>
      </c>
      <c r="S311" s="13" t="e">
        <f t="shared" si="78"/>
        <v>#REF!</v>
      </c>
      <c r="T311" s="13" t="e">
        <f t="shared" si="79"/>
        <v>#REF!</v>
      </c>
      <c r="U311" s="13" t="e">
        <f t="shared" si="80"/>
        <v>#REF!</v>
      </c>
      <c r="X311" s="27"/>
      <c r="Y311" s="19"/>
      <c r="Z311" s="19"/>
      <c r="AA311" s="19"/>
      <c r="AB311" s="19"/>
      <c r="AC311" s="19"/>
      <c r="AD311" s="19"/>
    </row>
    <row r="312" spans="1:30" ht="16.5" customHeight="1" x14ac:dyDescent="0.25">
      <c r="A312" s="46">
        <v>7</v>
      </c>
      <c r="B312" s="15" t="s">
        <v>90</v>
      </c>
      <c r="C312" s="12">
        <f>нарххо!C340</f>
        <v>5</v>
      </c>
      <c r="D312" s="12" t="e">
        <f>нарххо!#REF!</f>
        <v>#REF!</v>
      </c>
      <c r="E312" s="12" t="e">
        <f>нарххо!#REF!</f>
        <v>#REF!</v>
      </c>
      <c r="F312" s="12" t="e">
        <f>нарххо!#REF!</f>
        <v>#REF!</v>
      </c>
      <c r="G312" s="12" t="e">
        <f>нарххо!#REF!</f>
        <v>#REF!</v>
      </c>
      <c r="H312" s="12" t="e">
        <f>нарххо!#REF!</f>
        <v>#REF!</v>
      </c>
      <c r="I312" s="12" t="e">
        <f>нарххо!#REF!</f>
        <v>#REF!</v>
      </c>
      <c r="J312" s="12" t="e">
        <f>нарххо!#REF!</f>
        <v>#REF!</v>
      </c>
      <c r="K312" s="12">
        <f>нарххо!D340</f>
        <v>5</v>
      </c>
      <c r="L312" s="12" t="e">
        <f>нарххо!#REF!</f>
        <v>#REF!</v>
      </c>
      <c r="M312" s="138" t="e">
        <f t="shared" si="72"/>
        <v>#REF!</v>
      </c>
      <c r="N312" s="13" t="e">
        <f t="shared" si="73"/>
        <v>#REF!</v>
      </c>
      <c r="O312" s="13" t="e">
        <f t="shared" si="74"/>
        <v>#REF!</v>
      </c>
      <c r="P312" s="13" t="e">
        <f t="shared" si="75"/>
        <v>#REF!</v>
      </c>
      <c r="Q312" s="13" t="e">
        <f t="shared" si="76"/>
        <v>#REF!</v>
      </c>
      <c r="R312" s="13" t="e">
        <f t="shared" si="77"/>
        <v>#REF!</v>
      </c>
      <c r="S312" s="13" t="e">
        <f t="shared" si="78"/>
        <v>#REF!</v>
      </c>
      <c r="T312" s="13" t="e">
        <f t="shared" si="79"/>
        <v>#REF!</v>
      </c>
      <c r="U312" s="13" t="e">
        <f t="shared" si="80"/>
        <v>#REF!</v>
      </c>
      <c r="X312" s="27"/>
    </row>
    <row r="313" spans="1:30" ht="16.5" customHeight="1" x14ac:dyDescent="0.25">
      <c r="A313" s="46">
        <v>8</v>
      </c>
      <c r="B313" s="15" t="s">
        <v>42</v>
      </c>
      <c r="C313" s="12">
        <f>нарххо!C341</f>
        <v>9.5</v>
      </c>
      <c r="D313" s="12" t="e">
        <f>нарххо!#REF!</f>
        <v>#REF!</v>
      </c>
      <c r="E313" s="12" t="e">
        <f>нарххо!#REF!</f>
        <v>#REF!</v>
      </c>
      <c r="F313" s="12" t="e">
        <f>нарххо!#REF!</f>
        <v>#REF!</v>
      </c>
      <c r="G313" s="12" t="e">
        <f>нарххо!#REF!</f>
        <v>#REF!</v>
      </c>
      <c r="H313" s="12" t="e">
        <f>нарххо!#REF!</f>
        <v>#REF!</v>
      </c>
      <c r="I313" s="12" t="e">
        <f>нарххо!#REF!</f>
        <v>#REF!</v>
      </c>
      <c r="J313" s="12" t="e">
        <f>нарххо!#REF!</f>
        <v>#REF!</v>
      </c>
      <c r="K313" s="12">
        <f>нарххо!D341</f>
        <v>9.5</v>
      </c>
      <c r="L313" s="12" t="e">
        <f>нарххо!#REF!</f>
        <v>#REF!</v>
      </c>
      <c r="M313" s="138" t="e">
        <f t="shared" si="72"/>
        <v>#REF!</v>
      </c>
      <c r="N313" s="13" t="e">
        <f t="shared" si="73"/>
        <v>#REF!</v>
      </c>
      <c r="O313" s="13" t="e">
        <f t="shared" si="74"/>
        <v>#REF!</v>
      </c>
      <c r="P313" s="13" t="e">
        <f t="shared" si="75"/>
        <v>#REF!</v>
      </c>
      <c r="Q313" s="13" t="e">
        <f t="shared" si="76"/>
        <v>#REF!</v>
      </c>
      <c r="R313" s="13" t="e">
        <f t="shared" si="77"/>
        <v>#REF!</v>
      </c>
      <c r="S313" s="13" t="e">
        <f t="shared" si="78"/>
        <v>#REF!</v>
      </c>
      <c r="T313" s="13" t="e">
        <f t="shared" si="79"/>
        <v>#REF!</v>
      </c>
      <c r="U313" s="13" t="e">
        <f t="shared" si="80"/>
        <v>#REF!</v>
      </c>
      <c r="X313" s="27"/>
    </row>
    <row r="314" spans="1:30" ht="17.25" customHeight="1" x14ac:dyDescent="0.25">
      <c r="A314" s="46">
        <v>9</v>
      </c>
      <c r="B314" s="15" t="s">
        <v>24</v>
      </c>
      <c r="C314" s="12">
        <f>нарххо!C342</f>
        <v>15.5</v>
      </c>
      <c r="D314" s="12" t="e">
        <f>нарххо!#REF!</f>
        <v>#REF!</v>
      </c>
      <c r="E314" s="12" t="e">
        <f>нарххо!#REF!</f>
        <v>#REF!</v>
      </c>
      <c r="F314" s="12" t="e">
        <f>нарххо!#REF!</f>
        <v>#REF!</v>
      </c>
      <c r="G314" s="12" t="e">
        <f>нарххо!#REF!</f>
        <v>#REF!</v>
      </c>
      <c r="H314" s="12" t="e">
        <f>нарххо!#REF!</f>
        <v>#REF!</v>
      </c>
      <c r="I314" s="12" t="e">
        <f>нарххо!#REF!</f>
        <v>#REF!</v>
      </c>
      <c r="J314" s="12" t="e">
        <f>нарххо!#REF!</f>
        <v>#REF!</v>
      </c>
      <c r="K314" s="12">
        <f>нарххо!D342</f>
        <v>15.5</v>
      </c>
      <c r="L314" s="12" t="e">
        <f>нарххо!#REF!</f>
        <v>#REF!</v>
      </c>
      <c r="M314" s="138" t="e">
        <f t="shared" si="72"/>
        <v>#REF!</v>
      </c>
      <c r="N314" s="13" t="e">
        <f t="shared" si="73"/>
        <v>#REF!</v>
      </c>
      <c r="O314" s="13" t="e">
        <f t="shared" si="74"/>
        <v>#REF!</v>
      </c>
      <c r="P314" s="13" t="e">
        <f t="shared" si="75"/>
        <v>#REF!</v>
      </c>
      <c r="Q314" s="13" t="e">
        <f t="shared" si="76"/>
        <v>#REF!</v>
      </c>
      <c r="R314" s="13" t="e">
        <f t="shared" si="77"/>
        <v>#REF!</v>
      </c>
      <c r="S314" s="13" t="e">
        <f t="shared" si="78"/>
        <v>#REF!</v>
      </c>
      <c r="T314" s="13" t="e">
        <f t="shared" si="79"/>
        <v>#REF!</v>
      </c>
      <c r="U314" s="13" t="e">
        <f t="shared" si="80"/>
        <v>#REF!</v>
      </c>
      <c r="X314" s="27"/>
    </row>
    <row r="315" spans="1:30" ht="17.25" customHeight="1" x14ac:dyDescent="0.25">
      <c r="A315" s="46">
        <v>10</v>
      </c>
      <c r="B315" s="15" t="s">
        <v>25</v>
      </c>
      <c r="C315" s="12">
        <f>нарххо!C344</f>
        <v>60</v>
      </c>
      <c r="D315" s="12" t="e">
        <f>нарххо!#REF!</f>
        <v>#REF!</v>
      </c>
      <c r="E315" s="12" t="e">
        <f>нарххо!#REF!</f>
        <v>#REF!</v>
      </c>
      <c r="F315" s="12" t="e">
        <f>нарххо!#REF!</f>
        <v>#REF!</v>
      </c>
      <c r="G315" s="12" t="e">
        <f>нарххо!#REF!</f>
        <v>#REF!</v>
      </c>
      <c r="H315" s="12" t="e">
        <f>нарххо!#REF!</f>
        <v>#REF!</v>
      </c>
      <c r="I315" s="12" t="e">
        <f>нарххо!#REF!</f>
        <v>#REF!</v>
      </c>
      <c r="J315" s="12" t="e">
        <f>нарххо!#REF!</f>
        <v>#REF!</v>
      </c>
      <c r="K315" s="12">
        <f>нарххо!D344</f>
        <v>65</v>
      </c>
      <c r="L315" s="12" t="e">
        <f>нарххо!#REF!</f>
        <v>#REF!</v>
      </c>
      <c r="M315" s="138" t="e">
        <f t="shared" si="72"/>
        <v>#REF!</v>
      </c>
      <c r="N315" s="13" t="e">
        <f t="shared" si="73"/>
        <v>#REF!</v>
      </c>
      <c r="O315" s="13" t="e">
        <f t="shared" si="74"/>
        <v>#REF!</v>
      </c>
      <c r="P315" s="13" t="e">
        <f t="shared" si="75"/>
        <v>#REF!</v>
      </c>
      <c r="Q315" s="13" t="e">
        <f t="shared" si="76"/>
        <v>#REF!</v>
      </c>
      <c r="R315" s="13" t="e">
        <f t="shared" si="77"/>
        <v>#REF!</v>
      </c>
      <c r="S315" s="13" t="e">
        <f t="shared" si="78"/>
        <v>#REF!</v>
      </c>
      <c r="T315" s="13" t="e">
        <f t="shared" si="79"/>
        <v>#REF!</v>
      </c>
      <c r="U315" s="13" t="e">
        <f t="shared" si="80"/>
        <v>#REF!</v>
      </c>
    </row>
    <row r="316" spans="1:30" ht="17.25" customHeight="1" x14ac:dyDescent="0.25">
      <c r="A316" s="46">
        <v>11</v>
      </c>
      <c r="B316" s="15" t="s">
        <v>26</v>
      </c>
      <c r="C316" s="12">
        <f>нарххо!C345</f>
        <v>74</v>
      </c>
      <c r="D316" s="12" t="e">
        <f>нарххо!#REF!</f>
        <v>#REF!</v>
      </c>
      <c r="E316" s="12" t="e">
        <f>нарххо!#REF!</f>
        <v>#REF!</v>
      </c>
      <c r="F316" s="12" t="e">
        <f>нарххо!#REF!</f>
        <v>#REF!</v>
      </c>
      <c r="G316" s="12" t="e">
        <f>нарххо!#REF!</f>
        <v>#REF!</v>
      </c>
      <c r="H316" s="12" t="e">
        <f>нарххо!#REF!</f>
        <v>#REF!</v>
      </c>
      <c r="I316" s="12" t="e">
        <f>нарххо!#REF!</f>
        <v>#REF!</v>
      </c>
      <c r="J316" s="12" t="e">
        <f>нарххо!#REF!</f>
        <v>#REF!</v>
      </c>
      <c r="K316" s="12">
        <f>нарххо!D345</f>
        <v>74</v>
      </c>
      <c r="L316" s="12" t="e">
        <f>нарххо!#REF!</f>
        <v>#REF!</v>
      </c>
      <c r="M316" s="138" t="e">
        <f t="shared" si="72"/>
        <v>#REF!</v>
      </c>
      <c r="N316" s="13" t="e">
        <f t="shared" si="73"/>
        <v>#REF!</v>
      </c>
      <c r="O316" s="13" t="e">
        <f t="shared" si="74"/>
        <v>#REF!</v>
      </c>
      <c r="P316" s="13" t="e">
        <f t="shared" si="75"/>
        <v>#REF!</v>
      </c>
      <c r="Q316" s="13" t="e">
        <f t="shared" si="76"/>
        <v>#REF!</v>
      </c>
      <c r="R316" s="13" t="e">
        <f t="shared" si="77"/>
        <v>#REF!</v>
      </c>
      <c r="S316" s="13" t="e">
        <f t="shared" si="78"/>
        <v>#REF!</v>
      </c>
      <c r="T316" s="13" t="e">
        <f t="shared" si="79"/>
        <v>#REF!</v>
      </c>
      <c r="U316" s="13" t="e">
        <f t="shared" si="80"/>
        <v>#REF!</v>
      </c>
    </row>
    <row r="317" spans="1:30" ht="16.5" customHeight="1" x14ac:dyDescent="0.25">
      <c r="A317" s="46">
        <v>12</v>
      </c>
      <c r="B317" s="15" t="s">
        <v>1</v>
      </c>
      <c r="C317" s="12">
        <f>нарххо!C346</f>
        <v>5</v>
      </c>
      <c r="D317" s="12" t="e">
        <f>нарххо!#REF!</f>
        <v>#REF!</v>
      </c>
      <c r="E317" s="12" t="e">
        <f>нарххо!#REF!</f>
        <v>#REF!</v>
      </c>
      <c r="F317" s="12" t="e">
        <f>нарххо!#REF!</f>
        <v>#REF!</v>
      </c>
      <c r="G317" s="12" t="e">
        <f>нарххо!#REF!</f>
        <v>#REF!</v>
      </c>
      <c r="H317" s="12" t="e">
        <f>нарххо!#REF!</f>
        <v>#REF!</v>
      </c>
      <c r="I317" s="12" t="e">
        <f>нарххо!#REF!</f>
        <v>#REF!</v>
      </c>
      <c r="J317" s="12" t="e">
        <f>нарххо!#REF!</f>
        <v>#REF!</v>
      </c>
      <c r="K317" s="12">
        <f>нарххо!D346</f>
        <v>5</v>
      </c>
      <c r="L317" s="12" t="e">
        <f>нарххо!#REF!</f>
        <v>#REF!</v>
      </c>
      <c r="M317" s="138" t="e">
        <f t="shared" si="72"/>
        <v>#REF!</v>
      </c>
      <c r="N317" s="13" t="e">
        <f t="shared" si="73"/>
        <v>#REF!</v>
      </c>
      <c r="O317" s="13" t="e">
        <f t="shared" si="74"/>
        <v>#REF!</v>
      </c>
      <c r="P317" s="13" t="e">
        <f t="shared" si="75"/>
        <v>#REF!</v>
      </c>
      <c r="Q317" s="13" t="e">
        <f t="shared" si="76"/>
        <v>#REF!</v>
      </c>
      <c r="R317" s="13" t="e">
        <f t="shared" si="77"/>
        <v>#REF!</v>
      </c>
      <c r="S317" s="13" t="e">
        <f t="shared" si="78"/>
        <v>#REF!</v>
      </c>
      <c r="T317" s="13" t="e">
        <f t="shared" si="79"/>
        <v>#REF!</v>
      </c>
      <c r="U317" s="13" t="e">
        <f t="shared" si="80"/>
        <v>#REF!</v>
      </c>
    </row>
    <row r="318" spans="1:30" ht="17.25" customHeight="1" x14ac:dyDescent="0.25">
      <c r="A318" s="46">
        <v>13</v>
      </c>
      <c r="B318" s="15" t="s">
        <v>2</v>
      </c>
      <c r="C318" s="12">
        <f>нарххо!C347</f>
        <v>13</v>
      </c>
      <c r="D318" s="12" t="e">
        <f>нарххо!#REF!</f>
        <v>#REF!</v>
      </c>
      <c r="E318" s="12" t="e">
        <f>нарххо!#REF!</f>
        <v>#REF!</v>
      </c>
      <c r="F318" s="12" t="e">
        <f>нарххо!#REF!</f>
        <v>#REF!</v>
      </c>
      <c r="G318" s="12" t="e">
        <f>нарххо!#REF!</f>
        <v>#REF!</v>
      </c>
      <c r="H318" s="12" t="e">
        <f>нарххо!#REF!</f>
        <v>#REF!</v>
      </c>
      <c r="I318" s="12" t="e">
        <f>нарххо!#REF!</f>
        <v>#REF!</v>
      </c>
      <c r="J318" s="12" t="e">
        <f>нарххо!#REF!</f>
        <v>#REF!</v>
      </c>
      <c r="K318" s="12">
        <f>нарххо!D347</f>
        <v>13</v>
      </c>
      <c r="L318" s="12" t="e">
        <f>нарххо!#REF!</f>
        <v>#REF!</v>
      </c>
      <c r="M318" s="138" t="e">
        <f t="shared" si="72"/>
        <v>#REF!</v>
      </c>
      <c r="N318" s="13" t="e">
        <f t="shared" si="73"/>
        <v>#REF!</v>
      </c>
      <c r="O318" s="13" t="e">
        <f t="shared" si="74"/>
        <v>#REF!</v>
      </c>
      <c r="P318" s="13" t="e">
        <f t="shared" si="75"/>
        <v>#REF!</v>
      </c>
      <c r="Q318" s="13" t="e">
        <f t="shared" si="76"/>
        <v>#REF!</v>
      </c>
      <c r="R318" s="13" t="e">
        <f t="shared" si="77"/>
        <v>#REF!</v>
      </c>
      <c r="S318" s="13" t="e">
        <f t="shared" si="78"/>
        <v>#REF!</v>
      </c>
      <c r="T318" s="13" t="e">
        <f t="shared" si="79"/>
        <v>#REF!</v>
      </c>
      <c r="U318" s="13" t="e">
        <f t="shared" si="80"/>
        <v>#REF!</v>
      </c>
    </row>
    <row r="319" spans="1:30" ht="16.5" customHeight="1" x14ac:dyDescent="0.25">
      <c r="A319" s="46">
        <v>14</v>
      </c>
      <c r="B319" s="15" t="s">
        <v>3</v>
      </c>
      <c r="C319" s="12">
        <f>нарххо!C348</f>
        <v>10</v>
      </c>
      <c r="D319" s="12" t="e">
        <f>нарххо!#REF!</f>
        <v>#REF!</v>
      </c>
      <c r="E319" s="12" t="e">
        <f>нарххо!#REF!</f>
        <v>#REF!</v>
      </c>
      <c r="F319" s="12" t="e">
        <f>нарххо!#REF!</f>
        <v>#REF!</v>
      </c>
      <c r="G319" s="12" t="e">
        <f>нарххо!#REF!</f>
        <v>#REF!</v>
      </c>
      <c r="H319" s="12" t="e">
        <f>нарххо!#REF!</f>
        <v>#REF!</v>
      </c>
      <c r="I319" s="12" t="e">
        <f>нарххо!#REF!</f>
        <v>#REF!</v>
      </c>
      <c r="J319" s="12" t="e">
        <f>нарххо!#REF!</f>
        <v>#REF!</v>
      </c>
      <c r="K319" s="12">
        <f>нарххо!D348</f>
        <v>10.5</v>
      </c>
      <c r="L319" s="12" t="e">
        <f>нарххо!#REF!</f>
        <v>#REF!</v>
      </c>
      <c r="M319" s="138" t="e">
        <f t="shared" si="72"/>
        <v>#REF!</v>
      </c>
      <c r="N319" s="13" t="e">
        <f t="shared" si="73"/>
        <v>#REF!</v>
      </c>
      <c r="O319" s="13" t="e">
        <f t="shared" si="74"/>
        <v>#REF!</v>
      </c>
      <c r="P319" s="13" t="e">
        <f t="shared" si="75"/>
        <v>#REF!</v>
      </c>
      <c r="Q319" s="13" t="e">
        <f t="shared" si="76"/>
        <v>#REF!</v>
      </c>
      <c r="R319" s="13" t="e">
        <f t="shared" si="77"/>
        <v>#REF!</v>
      </c>
      <c r="S319" s="13" t="e">
        <f t="shared" si="78"/>
        <v>#REF!</v>
      </c>
      <c r="T319" s="13" t="e">
        <f t="shared" si="79"/>
        <v>#REF!</v>
      </c>
      <c r="U319" s="13" t="e">
        <f t="shared" si="80"/>
        <v>#REF!</v>
      </c>
    </row>
    <row r="320" spans="1:30" ht="18" customHeight="1" x14ac:dyDescent="0.25">
      <c r="A320" s="14">
        <v>15</v>
      </c>
      <c r="B320" s="15" t="s">
        <v>91</v>
      </c>
      <c r="C320" s="12">
        <f>нарххо!C349</f>
        <v>40</v>
      </c>
      <c r="D320" s="12" t="e">
        <f>нарххо!#REF!</f>
        <v>#REF!</v>
      </c>
      <c r="E320" s="12" t="e">
        <f>нарххо!#REF!</f>
        <v>#REF!</v>
      </c>
      <c r="F320" s="12" t="e">
        <f>нарххо!#REF!</f>
        <v>#REF!</v>
      </c>
      <c r="G320" s="12" t="e">
        <f>нарххо!#REF!</f>
        <v>#REF!</v>
      </c>
      <c r="H320" s="12" t="e">
        <f>нарххо!#REF!</f>
        <v>#REF!</v>
      </c>
      <c r="I320" s="12" t="e">
        <f>нарххо!#REF!</f>
        <v>#REF!</v>
      </c>
      <c r="J320" s="12" t="e">
        <f>нарххо!#REF!</f>
        <v>#REF!</v>
      </c>
      <c r="K320" s="12">
        <f>нарххо!D349</f>
        <v>40</v>
      </c>
      <c r="L320" s="12" t="e">
        <f>нарххо!#REF!</f>
        <v>#REF!</v>
      </c>
      <c r="M320" s="138" t="e">
        <f t="shared" si="72"/>
        <v>#REF!</v>
      </c>
      <c r="N320" s="13" t="e">
        <f t="shared" si="73"/>
        <v>#REF!</v>
      </c>
      <c r="O320" s="13" t="e">
        <f t="shared" si="74"/>
        <v>#REF!</v>
      </c>
      <c r="P320" s="13" t="e">
        <f t="shared" si="75"/>
        <v>#REF!</v>
      </c>
      <c r="Q320" s="13" t="e">
        <f t="shared" si="76"/>
        <v>#REF!</v>
      </c>
      <c r="R320" s="13" t="e">
        <f t="shared" si="77"/>
        <v>#REF!</v>
      </c>
      <c r="S320" s="13" t="e">
        <f t="shared" si="78"/>
        <v>#REF!</v>
      </c>
      <c r="T320" s="13" t="e">
        <f t="shared" si="79"/>
        <v>#REF!</v>
      </c>
      <c r="U320" s="13" t="e">
        <f t="shared" si="80"/>
        <v>#REF!</v>
      </c>
    </row>
    <row r="321" spans="1:31" ht="17.25" customHeight="1" x14ac:dyDescent="0.25">
      <c r="A321" s="14">
        <v>16</v>
      </c>
      <c r="B321" s="15" t="s">
        <v>52</v>
      </c>
      <c r="C321" s="12">
        <f>нарххо!C350</f>
        <v>40</v>
      </c>
      <c r="D321" s="12" t="e">
        <f>нарххо!#REF!</f>
        <v>#REF!</v>
      </c>
      <c r="E321" s="12" t="e">
        <f>нарххо!#REF!</f>
        <v>#REF!</v>
      </c>
      <c r="F321" s="12" t="e">
        <f>нарххо!#REF!</f>
        <v>#REF!</v>
      </c>
      <c r="G321" s="12" t="e">
        <f>нарххо!#REF!</f>
        <v>#REF!</v>
      </c>
      <c r="H321" s="12" t="e">
        <f>нарххо!#REF!</f>
        <v>#REF!</v>
      </c>
      <c r="I321" s="12" t="e">
        <f>нарххо!#REF!</f>
        <v>#REF!</v>
      </c>
      <c r="J321" s="12" t="e">
        <f>нарххо!#REF!</f>
        <v>#REF!</v>
      </c>
      <c r="K321" s="12">
        <f>нарххо!D350</f>
        <v>40</v>
      </c>
      <c r="L321" s="12" t="e">
        <f>нарххо!#REF!</f>
        <v>#REF!</v>
      </c>
      <c r="M321" s="138" t="e">
        <f t="shared" si="72"/>
        <v>#REF!</v>
      </c>
      <c r="N321" s="13" t="e">
        <f t="shared" si="73"/>
        <v>#REF!</v>
      </c>
      <c r="O321" s="13" t="e">
        <f t="shared" si="74"/>
        <v>#REF!</v>
      </c>
      <c r="P321" s="13" t="e">
        <f t="shared" si="75"/>
        <v>#REF!</v>
      </c>
      <c r="Q321" s="13" t="e">
        <f t="shared" si="76"/>
        <v>#REF!</v>
      </c>
      <c r="R321" s="13" t="e">
        <f t="shared" si="77"/>
        <v>#REF!</v>
      </c>
      <c r="S321" s="13" t="e">
        <f t="shared" si="78"/>
        <v>#REF!</v>
      </c>
      <c r="T321" s="13" t="e">
        <f t="shared" si="79"/>
        <v>#REF!</v>
      </c>
      <c r="U321" s="13" t="e">
        <f t="shared" si="80"/>
        <v>#REF!</v>
      </c>
      <c r="X321" s="19"/>
      <c r="AB321" s="125"/>
      <c r="AC321" s="125"/>
    </row>
    <row r="322" spans="1:31" ht="17.25" customHeight="1" x14ac:dyDescent="0.25">
      <c r="A322" s="14">
        <v>17</v>
      </c>
      <c r="B322" s="15" t="s">
        <v>39</v>
      </c>
      <c r="C322" s="12">
        <f>нарххо!C351</f>
        <v>4.9000000000000004</v>
      </c>
      <c r="D322" s="12" t="e">
        <f>нарххо!#REF!</f>
        <v>#REF!</v>
      </c>
      <c r="E322" s="12" t="e">
        <f>нарххо!#REF!</f>
        <v>#REF!</v>
      </c>
      <c r="F322" s="12" t="e">
        <f>нарххо!#REF!</f>
        <v>#REF!</v>
      </c>
      <c r="G322" s="12" t="e">
        <f>нарххо!#REF!</f>
        <v>#REF!</v>
      </c>
      <c r="H322" s="12" t="e">
        <f>нарххо!#REF!</f>
        <v>#REF!</v>
      </c>
      <c r="I322" s="12" t="e">
        <f>нарххо!#REF!</f>
        <v>#REF!</v>
      </c>
      <c r="J322" s="12" t="e">
        <f>нарххо!#REF!</f>
        <v>#REF!</v>
      </c>
      <c r="K322" s="12">
        <f>нарххо!D351</f>
        <v>4.9000000000000004</v>
      </c>
      <c r="L322" s="12" t="e">
        <f>нарххо!#REF!</f>
        <v>#REF!</v>
      </c>
      <c r="M322" s="138" t="e">
        <f t="shared" si="72"/>
        <v>#REF!</v>
      </c>
      <c r="N322" s="13" t="e">
        <f t="shared" si="73"/>
        <v>#REF!</v>
      </c>
      <c r="O322" s="13" t="e">
        <f t="shared" si="74"/>
        <v>#REF!</v>
      </c>
      <c r="P322" s="13" t="e">
        <f t="shared" si="75"/>
        <v>#REF!</v>
      </c>
      <c r="Q322" s="13" t="e">
        <f t="shared" si="76"/>
        <v>#REF!</v>
      </c>
      <c r="R322" s="13" t="e">
        <f t="shared" si="77"/>
        <v>#REF!</v>
      </c>
      <c r="S322" s="13" t="e">
        <f t="shared" si="78"/>
        <v>#REF!</v>
      </c>
      <c r="T322" s="13" t="e">
        <f t="shared" si="79"/>
        <v>#REF!</v>
      </c>
      <c r="U322" s="13" t="e">
        <f t="shared" si="80"/>
        <v>#REF!</v>
      </c>
      <c r="X322" s="19"/>
      <c r="AB322" s="125"/>
      <c r="AC322" s="125"/>
    </row>
    <row r="323" spans="1:31" ht="17.25" customHeight="1" x14ac:dyDescent="0.25">
      <c r="A323" s="14">
        <v>18</v>
      </c>
      <c r="B323" s="15" t="s">
        <v>4</v>
      </c>
      <c r="C323" s="12">
        <f>нарххо!C353</f>
        <v>4</v>
      </c>
      <c r="D323" s="12" t="e">
        <f>нарххо!#REF!</f>
        <v>#REF!</v>
      </c>
      <c r="E323" s="12" t="e">
        <f>нарххо!#REF!</f>
        <v>#REF!</v>
      </c>
      <c r="F323" s="12" t="e">
        <f>нарххо!#REF!</f>
        <v>#REF!</v>
      </c>
      <c r="G323" s="12" t="e">
        <f>нарххо!#REF!</f>
        <v>#REF!</v>
      </c>
      <c r="H323" s="12" t="e">
        <f>нарххо!#REF!</f>
        <v>#REF!</v>
      </c>
      <c r="I323" s="12" t="e">
        <f>нарххо!#REF!</f>
        <v>#REF!</v>
      </c>
      <c r="J323" s="12" t="e">
        <f>нарххо!#REF!</f>
        <v>#REF!</v>
      </c>
      <c r="K323" s="12">
        <f>нарххо!D353</f>
        <v>4</v>
      </c>
      <c r="L323" s="12" t="e">
        <f>нарххо!#REF!</f>
        <v>#REF!</v>
      </c>
      <c r="M323" s="138" t="e">
        <f t="shared" si="72"/>
        <v>#REF!</v>
      </c>
      <c r="N323" s="13" t="e">
        <f t="shared" si="73"/>
        <v>#REF!</v>
      </c>
      <c r="O323" s="13" t="e">
        <f t="shared" si="74"/>
        <v>#REF!</v>
      </c>
      <c r="P323" s="13" t="e">
        <f t="shared" si="75"/>
        <v>#REF!</v>
      </c>
      <c r="Q323" s="13" t="e">
        <f t="shared" si="76"/>
        <v>#REF!</v>
      </c>
      <c r="R323" s="13" t="e">
        <f t="shared" si="77"/>
        <v>#REF!</v>
      </c>
      <c r="S323" s="13" t="e">
        <f t="shared" si="78"/>
        <v>#REF!</v>
      </c>
      <c r="T323" s="13" t="e">
        <f t="shared" si="79"/>
        <v>#REF!</v>
      </c>
      <c r="U323" s="13" t="e">
        <f t="shared" si="80"/>
        <v>#REF!</v>
      </c>
      <c r="X323" s="19"/>
      <c r="AB323" s="125"/>
      <c r="AC323" s="125"/>
    </row>
    <row r="324" spans="1:31" ht="17.25" customHeight="1" x14ac:dyDescent="0.25">
      <c r="A324" s="14">
        <v>19</v>
      </c>
      <c r="B324" s="15" t="s">
        <v>21</v>
      </c>
      <c r="C324" s="12">
        <f>нарххо!C354</f>
        <v>18</v>
      </c>
      <c r="D324" s="12" t="e">
        <f>нарххо!#REF!</f>
        <v>#REF!</v>
      </c>
      <c r="E324" s="12" t="e">
        <f>нарххо!#REF!</f>
        <v>#REF!</v>
      </c>
      <c r="F324" s="12" t="e">
        <f>нарххо!#REF!</f>
        <v>#REF!</v>
      </c>
      <c r="G324" s="12" t="e">
        <f>нарххо!#REF!</f>
        <v>#REF!</v>
      </c>
      <c r="H324" s="12" t="e">
        <f>нарххо!#REF!</f>
        <v>#REF!</v>
      </c>
      <c r="I324" s="12" t="e">
        <f>нарххо!#REF!</f>
        <v>#REF!</v>
      </c>
      <c r="J324" s="12" t="e">
        <f>нарххо!#REF!</f>
        <v>#REF!</v>
      </c>
      <c r="K324" s="12">
        <f>нарххо!D354</f>
        <v>18</v>
      </c>
      <c r="L324" s="12" t="e">
        <f>нарххо!#REF!</f>
        <v>#REF!</v>
      </c>
      <c r="M324" s="138" t="e">
        <f t="shared" si="72"/>
        <v>#REF!</v>
      </c>
      <c r="N324" s="13" t="e">
        <f t="shared" si="73"/>
        <v>#REF!</v>
      </c>
      <c r="O324" s="13" t="e">
        <f t="shared" si="74"/>
        <v>#REF!</v>
      </c>
      <c r="P324" s="13" t="e">
        <f t="shared" si="75"/>
        <v>#REF!</v>
      </c>
      <c r="Q324" s="13" t="e">
        <f t="shared" si="76"/>
        <v>#REF!</v>
      </c>
      <c r="R324" s="13" t="e">
        <f t="shared" si="77"/>
        <v>#REF!</v>
      </c>
      <c r="S324" s="13" t="e">
        <f t="shared" si="78"/>
        <v>#REF!</v>
      </c>
      <c r="T324" s="13" t="e">
        <f t="shared" si="79"/>
        <v>#REF!</v>
      </c>
      <c r="U324" s="13" t="e">
        <f t="shared" si="80"/>
        <v>#REF!</v>
      </c>
      <c r="X324" s="19"/>
      <c r="AB324" s="125"/>
      <c r="AC324" s="125"/>
    </row>
    <row r="325" spans="1:31" ht="17.25" customHeight="1" x14ac:dyDescent="0.25">
      <c r="A325" s="14">
        <v>20</v>
      </c>
      <c r="B325" s="15" t="s">
        <v>22</v>
      </c>
      <c r="C325" s="12">
        <f>нарххо!C355</f>
        <v>14</v>
      </c>
      <c r="D325" s="12" t="e">
        <f>нарххо!#REF!</f>
        <v>#REF!</v>
      </c>
      <c r="E325" s="12" t="e">
        <f>нарххо!#REF!</f>
        <v>#REF!</v>
      </c>
      <c r="F325" s="12" t="e">
        <f>нарххо!#REF!</f>
        <v>#REF!</v>
      </c>
      <c r="G325" s="12" t="e">
        <f>нарххо!#REF!</f>
        <v>#REF!</v>
      </c>
      <c r="H325" s="12" t="e">
        <f>нарххо!#REF!</f>
        <v>#REF!</v>
      </c>
      <c r="I325" s="12" t="e">
        <f>нарххо!#REF!</f>
        <v>#REF!</v>
      </c>
      <c r="J325" s="12" t="e">
        <f>нарххо!#REF!</f>
        <v>#REF!</v>
      </c>
      <c r="K325" s="12">
        <f>нарххо!D355</f>
        <v>14</v>
      </c>
      <c r="L325" s="12" t="e">
        <f>нарххо!#REF!</f>
        <v>#REF!</v>
      </c>
      <c r="M325" s="138" t="e">
        <f t="shared" si="72"/>
        <v>#REF!</v>
      </c>
      <c r="N325" s="13" t="e">
        <f t="shared" si="73"/>
        <v>#REF!</v>
      </c>
      <c r="O325" s="13" t="e">
        <f t="shared" si="74"/>
        <v>#REF!</v>
      </c>
      <c r="P325" s="13" t="e">
        <f t="shared" si="75"/>
        <v>#REF!</v>
      </c>
      <c r="Q325" s="13" t="e">
        <f t="shared" si="76"/>
        <v>#REF!</v>
      </c>
      <c r="R325" s="13" t="e">
        <f t="shared" si="77"/>
        <v>#REF!</v>
      </c>
      <c r="S325" s="13" t="e">
        <f t="shared" si="78"/>
        <v>#REF!</v>
      </c>
      <c r="T325" s="13" t="e">
        <f t="shared" si="79"/>
        <v>#REF!</v>
      </c>
      <c r="U325" s="13" t="e">
        <f t="shared" si="80"/>
        <v>#REF!</v>
      </c>
      <c r="AB325" s="125"/>
      <c r="AC325" s="125"/>
    </row>
    <row r="326" spans="1:31" ht="16.5" customHeight="1" x14ac:dyDescent="0.25">
      <c r="A326" s="14">
        <v>21</v>
      </c>
      <c r="B326" s="15" t="s">
        <v>23</v>
      </c>
      <c r="C326" s="12">
        <f>нарххо!C356</f>
        <v>12.5</v>
      </c>
      <c r="D326" s="12" t="e">
        <f>нарххо!#REF!</f>
        <v>#REF!</v>
      </c>
      <c r="E326" s="12" t="e">
        <f>нарххо!#REF!</f>
        <v>#REF!</v>
      </c>
      <c r="F326" s="12" t="e">
        <f>нарххо!#REF!</f>
        <v>#REF!</v>
      </c>
      <c r="G326" s="12" t="e">
        <f>нарххо!#REF!</f>
        <v>#REF!</v>
      </c>
      <c r="H326" s="12" t="e">
        <f>нарххо!#REF!</f>
        <v>#REF!</v>
      </c>
      <c r="I326" s="12" t="e">
        <f>нарххо!#REF!</f>
        <v>#REF!</v>
      </c>
      <c r="J326" s="12" t="e">
        <f>нарххо!#REF!</f>
        <v>#REF!</v>
      </c>
      <c r="K326" s="12">
        <f>нарххо!D356</f>
        <v>12.5</v>
      </c>
      <c r="L326" s="12" t="e">
        <f>нарххо!#REF!</f>
        <v>#REF!</v>
      </c>
      <c r="M326" s="138" t="e">
        <f t="shared" si="72"/>
        <v>#REF!</v>
      </c>
      <c r="N326" s="13" t="e">
        <f t="shared" si="73"/>
        <v>#REF!</v>
      </c>
      <c r="O326" s="13" t="e">
        <f t="shared" si="74"/>
        <v>#REF!</v>
      </c>
      <c r="P326" s="13" t="e">
        <f t="shared" si="75"/>
        <v>#REF!</v>
      </c>
      <c r="Q326" s="13" t="e">
        <f t="shared" si="76"/>
        <v>#REF!</v>
      </c>
      <c r="R326" s="13" t="e">
        <f t="shared" si="77"/>
        <v>#REF!</v>
      </c>
      <c r="S326" s="13" t="e">
        <f t="shared" si="78"/>
        <v>#REF!</v>
      </c>
      <c r="T326" s="13" t="e">
        <f t="shared" si="79"/>
        <v>#REF!</v>
      </c>
      <c r="U326" s="13" t="e">
        <f t="shared" si="80"/>
        <v>#REF!</v>
      </c>
      <c r="X326" s="126"/>
      <c r="AB326" s="125"/>
      <c r="AC326" s="125"/>
    </row>
    <row r="327" spans="1:31" ht="31.5" x14ac:dyDescent="0.25">
      <c r="A327" s="14">
        <v>22</v>
      </c>
      <c r="B327" s="16" t="s">
        <v>96</v>
      </c>
      <c r="C327" s="12">
        <f>нарххо!C357</f>
        <v>3.7</v>
      </c>
      <c r="D327" s="12" t="e">
        <f>нарххо!#REF!</f>
        <v>#REF!</v>
      </c>
      <c r="E327" s="12" t="e">
        <f>нарххо!#REF!</f>
        <v>#REF!</v>
      </c>
      <c r="F327" s="12" t="e">
        <f>нарххо!#REF!</f>
        <v>#REF!</v>
      </c>
      <c r="G327" s="12" t="e">
        <f>нарххо!#REF!</f>
        <v>#REF!</v>
      </c>
      <c r="H327" s="12" t="e">
        <f>нарххо!#REF!</f>
        <v>#REF!</v>
      </c>
      <c r="I327" s="12" t="e">
        <f>нарххо!#REF!</f>
        <v>#REF!</v>
      </c>
      <c r="J327" s="12" t="e">
        <f>нарххо!#REF!</f>
        <v>#REF!</v>
      </c>
      <c r="K327" s="12">
        <f>нарххо!D357</f>
        <v>3.7</v>
      </c>
      <c r="L327" s="12" t="e">
        <f>нарххо!#REF!</f>
        <v>#REF!</v>
      </c>
      <c r="M327" s="138" t="e">
        <f t="shared" si="72"/>
        <v>#REF!</v>
      </c>
      <c r="N327" s="13" t="e">
        <f t="shared" si="73"/>
        <v>#REF!</v>
      </c>
      <c r="O327" s="13" t="e">
        <f t="shared" si="74"/>
        <v>#REF!</v>
      </c>
      <c r="P327" s="13" t="e">
        <f t="shared" si="75"/>
        <v>#REF!</v>
      </c>
      <c r="Q327" s="13" t="e">
        <f t="shared" si="76"/>
        <v>#REF!</v>
      </c>
      <c r="R327" s="13" t="e">
        <f t="shared" si="77"/>
        <v>#REF!</v>
      </c>
      <c r="S327" s="13" t="e">
        <f t="shared" si="78"/>
        <v>#REF!</v>
      </c>
      <c r="T327" s="13" t="e">
        <f t="shared" si="79"/>
        <v>#REF!</v>
      </c>
      <c r="U327" s="13" t="e">
        <f t="shared" si="80"/>
        <v>#REF!</v>
      </c>
      <c r="X327" s="126"/>
      <c r="AB327" s="125"/>
      <c r="AC327" s="125"/>
    </row>
    <row r="328" spans="1:31" ht="17.25" customHeight="1" x14ac:dyDescent="0.25">
      <c r="A328" s="14">
        <v>23</v>
      </c>
      <c r="B328" s="15" t="s">
        <v>27</v>
      </c>
      <c r="C328" s="12">
        <f>нарххо!C359</f>
        <v>32</v>
      </c>
      <c r="D328" s="12" t="e">
        <f>нарххо!#REF!</f>
        <v>#REF!</v>
      </c>
      <c r="E328" s="12" t="e">
        <f>нарххо!#REF!</f>
        <v>#REF!</v>
      </c>
      <c r="F328" s="12" t="e">
        <f>нарххо!#REF!</f>
        <v>#REF!</v>
      </c>
      <c r="G328" s="12" t="e">
        <f>нарххо!#REF!</f>
        <v>#REF!</v>
      </c>
      <c r="H328" s="12" t="e">
        <f>нарххо!#REF!</f>
        <v>#REF!</v>
      </c>
      <c r="I328" s="12" t="e">
        <f>нарххо!#REF!</f>
        <v>#REF!</v>
      </c>
      <c r="J328" s="12" t="e">
        <f>нарххо!#REF!</f>
        <v>#REF!</v>
      </c>
      <c r="K328" s="12">
        <f>нарххо!D359</f>
        <v>32</v>
      </c>
      <c r="L328" s="12" t="e">
        <f>нарххо!#REF!</f>
        <v>#REF!</v>
      </c>
      <c r="M328" s="138" t="e">
        <f t="shared" si="72"/>
        <v>#REF!</v>
      </c>
      <c r="N328" s="13" t="e">
        <f t="shared" si="73"/>
        <v>#REF!</v>
      </c>
      <c r="O328" s="13" t="e">
        <f t="shared" si="74"/>
        <v>#REF!</v>
      </c>
      <c r="P328" s="13" t="e">
        <f t="shared" si="75"/>
        <v>#REF!</v>
      </c>
      <c r="Q328" s="13" t="e">
        <f t="shared" si="76"/>
        <v>#REF!</v>
      </c>
      <c r="R328" s="13" t="e">
        <f t="shared" si="77"/>
        <v>#REF!</v>
      </c>
      <c r="S328" s="13" t="e">
        <f t="shared" si="78"/>
        <v>#REF!</v>
      </c>
      <c r="T328" s="13" t="e">
        <f t="shared" si="79"/>
        <v>#REF!</v>
      </c>
      <c r="U328" s="13" t="e">
        <f t="shared" si="80"/>
        <v>#REF!</v>
      </c>
      <c r="X328" s="126"/>
    </row>
    <row r="329" spans="1:31" ht="17.25" customHeight="1" x14ac:dyDescent="0.25">
      <c r="A329" s="14">
        <v>24</v>
      </c>
      <c r="B329" s="15" t="s">
        <v>9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38"/>
      <c r="N329" s="13"/>
      <c r="O329" s="13"/>
      <c r="P329" s="13"/>
      <c r="Q329" s="13"/>
      <c r="R329" s="13"/>
      <c r="S329" s="13"/>
      <c r="T329" s="13"/>
      <c r="U329" s="13"/>
      <c r="X329" s="126"/>
    </row>
    <row r="330" spans="1:31" ht="17.25" customHeight="1" x14ac:dyDescent="0.25">
      <c r="A330" s="51">
        <v>25</v>
      </c>
      <c r="B330" s="15" t="s">
        <v>10</v>
      </c>
      <c r="C330" s="12">
        <f>нарххо!C361</f>
        <v>8</v>
      </c>
      <c r="D330" s="12" t="e">
        <f>нарххо!#REF!</f>
        <v>#REF!</v>
      </c>
      <c r="E330" s="12" t="e">
        <f>нарххо!#REF!</f>
        <v>#REF!</v>
      </c>
      <c r="F330" s="12" t="e">
        <f>нарххо!#REF!</f>
        <v>#REF!</v>
      </c>
      <c r="G330" s="12" t="e">
        <f>нарххо!#REF!</f>
        <v>#REF!</v>
      </c>
      <c r="H330" s="12" t="e">
        <f>нарххо!#REF!</f>
        <v>#REF!</v>
      </c>
      <c r="I330" s="12" t="e">
        <f>нарххо!#REF!</f>
        <v>#REF!</v>
      </c>
      <c r="J330" s="12" t="e">
        <f>нарххо!#REF!</f>
        <v>#REF!</v>
      </c>
      <c r="K330" s="12">
        <f>нарххо!D361</f>
        <v>8</v>
      </c>
      <c r="L330" s="12" t="e">
        <f>нарххо!#REF!</f>
        <v>#REF!</v>
      </c>
      <c r="M330" s="138" t="e">
        <f t="shared" si="72"/>
        <v>#REF!</v>
      </c>
      <c r="N330" s="13" t="e">
        <f>L330/D330*100</f>
        <v>#REF!</v>
      </c>
      <c r="O330" s="13" t="e">
        <f t="shared" si="74"/>
        <v>#REF!</v>
      </c>
      <c r="P330" s="13" t="e">
        <f t="shared" si="75"/>
        <v>#REF!</v>
      </c>
      <c r="Q330" s="13" t="e">
        <f t="shared" si="76"/>
        <v>#REF!</v>
      </c>
      <c r="R330" s="13" t="e">
        <f t="shared" si="77"/>
        <v>#REF!</v>
      </c>
      <c r="S330" s="13" t="e">
        <f t="shared" si="78"/>
        <v>#REF!</v>
      </c>
      <c r="T330" s="13" t="e">
        <f t="shared" si="79"/>
        <v>#REF!</v>
      </c>
      <c r="U330" s="13" t="e">
        <f t="shared" si="80"/>
        <v>#REF!</v>
      </c>
    </row>
    <row r="331" spans="1:31" ht="48" customHeight="1" x14ac:dyDescent="0.25">
      <c r="A331" s="17"/>
      <c r="B331" s="52" t="s">
        <v>93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38"/>
      <c r="N331" s="13"/>
      <c r="O331" s="13"/>
      <c r="P331" s="13"/>
      <c r="Q331" s="13"/>
      <c r="R331" s="13"/>
      <c r="S331" s="13"/>
      <c r="T331" s="13"/>
      <c r="U331" s="13"/>
    </row>
    <row r="332" spans="1:31" ht="17.25" customHeight="1" x14ac:dyDescent="0.25">
      <c r="A332" s="17"/>
      <c r="B332" s="24" t="s">
        <v>47</v>
      </c>
      <c r="C332" s="12">
        <f>нарххо!C364</f>
        <v>10.64</v>
      </c>
      <c r="D332" s="12" t="e">
        <f>нарххо!#REF!</f>
        <v>#REF!</v>
      </c>
      <c r="E332" s="12" t="e">
        <f>нарххо!#REF!</f>
        <v>#REF!</v>
      </c>
      <c r="F332" s="12" t="e">
        <f>нарххо!#REF!</f>
        <v>#REF!</v>
      </c>
      <c r="G332" s="12" t="e">
        <f>нарххо!#REF!</f>
        <v>#REF!</v>
      </c>
      <c r="H332" s="12" t="e">
        <f>нарххо!#REF!</f>
        <v>#REF!</v>
      </c>
      <c r="I332" s="12" t="e">
        <f>нарххо!#REF!</f>
        <v>#REF!</v>
      </c>
      <c r="J332" s="12" t="e">
        <f>нарххо!#REF!</f>
        <v>#REF!</v>
      </c>
      <c r="K332" s="12">
        <f>нарххо!D364</f>
        <v>10.92</v>
      </c>
      <c r="L332" s="12" t="e">
        <f>нарххо!#REF!</f>
        <v>#REF!</v>
      </c>
      <c r="M332" s="138" t="e">
        <f t="shared" si="72"/>
        <v>#REF!</v>
      </c>
      <c r="N332" s="13" t="e">
        <f>L332/D332*100</f>
        <v>#REF!</v>
      </c>
      <c r="O332" s="13" t="e">
        <f t="shared" si="74"/>
        <v>#REF!</v>
      </c>
      <c r="P332" s="13" t="e">
        <f t="shared" si="75"/>
        <v>#REF!</v>
      </c>
      <c r="Q332" s="13" t="e">
        <f t="shared" si="76"/>
        <v>#REF!</v>
      </c>
      <c r="R332" s="13" t="e">
        <f t="shared" si="77"/>
        <v>#REF!</v>
      </c>
      <c r="S332" s="13" t="e">
        <f t="shared" si="78"/>
        <v>#REF!</v>
      </c>
      <c r="T332" s="13" t="e">
        <f t="shared" si="79"/>
        <v>#REF!</v>
      </c>
      <c r="U332" s="13" t="e">
        <f t="shared" si="80"/>
        <v>#REF!</v>
      </c>
    </row>
    <row r="333" spans="1:31" ht="17.25" customHeight="1" x14ac:dyDescent="0.25">
      <c r="A333" s="34"/>
      <c r="B333" s="17" t="s">
        <v>48</v>
      </c>
      <c r="C333" s="12">
        <f>нарххо!C365</f>
        <v>10.66</v>
      </c>
      <c r="D333" s="12" t="e">
        <f>нарххо!#REF!</f>
        <v>#REF!</v>
      </c>
      <c r="E333" s="12" t="e">
        <f>нарххо!#REF!</f>
        <v>#REF!</v>
      </c>
      <c r="F333" s="12" t="e">
        <f>нарххо!#REF!</f>
        <v>#REF!</v>
      </c>
      <c r="G333" s="12" t="e">
        <f>нарххо!#REF!</f>
        <v>#REF!</v>
      </c>
      <c r="H333" s="12" t="e">
        <f>нарххо!#REF!</f>
        <v>#REF!</v>
      </c>
      <c r="I333" s="12" t="e">
        <f>нарххо!#REF!</f>
        <v>#REF!</v>
      </c>
      <c r="J333" s="12" t="e">
        <f>нарххо!#REF!</f>
        <v>#REF!</v>
      </c>
      <c r="K333" s="12">
        <f>нарххо!D365</f>
        <v>10.94</v>
      </c>
      <c r="L333" s="12" t="e">
        <f>нарххо!#REF!</f>
        <v>#REF!</v>
      </c>
      <c r="M333" s="138" t="e">
        <f t="shared" si="72"/>
        <v>#REF!</v>
      </c>
      <c r="N333" s="13" t="e">
        <f>L333/D333*100</f>
        <v>#REF!</v>
      </c>
      <c r="O333" s="13" t="e">
        <f t="shared" si="74"/>
        <v>#REF!</v>
      </c>
      <c r="P333" s="13" t="e">
        <f t="shared" si="75"/>
        <v>#REF!</v>
      </c>
      <c r="Q333" s="13" t="e">
        <f t="shared" si="76"/>
        <v>#REF!</v>
      </c>
      <c r="R333" s="13" t="e">
        <f t="shared" si="77"/>
        <v>#REF!</v>
      </c>
      <c r="S333" s="13" t="e">
        <f t="shared" si="78"/>
        <v>#REF!</v>
      </c>
      <c r="T333" s="13" t="e">
        <f t="shared" si="79"/>
        <v>#REF!</v>
      </c>
      <c r="U333" s="13" t="e">
        <f t="shared" si="80"/>
        <v>#REF!</v>
      </c>
    </row>
    <row r="334" spans="1:31" ht="17.25" customHeight="1" x14ac:dyDescent="0.25">
      <c r="B334" s="23"/>
      <c r="C334" s="10"/>
      <c r="D334" s="10"/>
      <c r="E334" s="105"/>
      <c r="F334" s="105"/>
      <c r="G334" s="105"/>
      <c r="H334" s="105"/>
      <c r="I334" s="105"/>
      <c r="J334" s="105"/>
      <c r="K334" s="105"/>
      <c r="L334" s="105"/>
      <c r="M334" s="105"/>
      <c r="N334" s="10"/>
      <c r="O334" s="10"/>
      <c r="P334" s="10"/>
      <c r="Q334" s="10"/>
      <c r="R334" s="10"/>
      <c r="S334" s="10"/>
      <c r="T334" s="10"/>
      <c r="U334" s="10"/>
    </row>
    <row r="335" spans="1:31" ht="11.25" customHeight="1" x14ac:dyDescent="0.25">
      <c r="A335" s="8"/>
      <c r="B335" s="32"/>
      <c r="C335" s="18"/>
      <c r="D335" s="18"/>
      <c r="E335" s="103"/>
      <c r="F335" s="103"/>
      <c r="G335" s="103"/>
      <c r="H335" s="103"/>
      <c r="I335" s="103"/>
      <c r="J335" s="103"/>
      <c r="K335" s="103"/>
      <c r="L335" s="103"/>
      <c r="M335" s="103"/>
      <c r="N335" s="18"/>
      <c r="O335" s="18"/>
      <c r="P335" s="18"/>
      <c r="Q335" s="18"/>
      <c r="R335" s="18"/>
      <c r="S335" s="18"/>
      <c r="T335" s="18"/>
      <c r="U335" s="18"/>
      <c r="V335" s="8"/>
      <c r="W335" s="133"/>
      <c r="X335" s="26"/>
      <c r="Y335" s="19"/>
      <c r="Z335" s="19"/>
      <c r="AA335" s="19"/>
      <c r="AB335" s="19"/>
      <c r="AC335" s="19"/>
      <c r="AD335" s="19"/>
      <c r="AE335" s="19"/>
    </row>
    <row r="336" spans="1:31" ht="17.25" customHeight="1" x14ac:dyDescent="0.25">
      <c r="A336" s="8"/>
      <c r="B336" s="18"/>
      <c r="C336" s="8" t="str">
        <f>нарххо!D367</f>
        <v xml:space="preserve"> The average prices of food production, spirits and fuel on </v>
      </c>
      <c r="D336" s="8"/>
      <c r="E336" s="19"/>
      <c r="F336" s="19"/>
      <c r="G336" s="19"/>
      <c r="H336" s="19"/>
      <c r="I336" s="19"/>
      <c r="J336" s="19"/>
      <c r="K336" s="19"/>
      <c r="L336" s="19"/>
      <c r="M336" s="140"/>
      <c r="N336" s="9"/>
      <c r="O336" s="9"/>
      <c r="P336" s="9"/>
      <c r="Q336" s="9"/>
      <c r="R336" s="9"/>
      <c r="S336" s="9"/>
      <c r="T336" s="9"/>
      <c r="U336" s="9"/>
      <c r="V336" s="8"/>
      <c r="W336" s="133"/>
      <c r="X336" s="27"/>
      <c r="Y336" s="19"/>
      <c r="Z336" s="19"/>
      <c r="AA336" s="19"/>
      <c r="AB336" s="19"/>
      <c r="AC336" s="19"/>
      <c r="AD336" s="19"/>
      <c r="AE336" s="19"/>
    </row>
    <row r="337" spans="1:31" ht="17.25" customHeight="1" x14ac:dyDescent="0.25">
      <c r="B337" s="18"/>
      <c r="C337" s="8" t="str">
        <f>нарххо!D368</f>
        <v xml:space="preserve"> markets of Pendzhikentsky area for February - December 2023 and January-February 2024</v>
      </c>
      <c r="D337" s="8"/>
      <c r="E337" s="19"/>
      <c r="F337" s="19"/>
      <c r="G337" s="19"/>
      <c r="H337" s="19"/>
      <c r="I337" s="19"/>
      <c r="J337" s="19"/>
      <c r="K337" s="19"/>
      <c r="L337" s="19"/>
      <c r="M337" s="19"/>
      <c r="N337" s="8"/>
      <c r="O337" s="8"/>
      <c r="P337" s="8"/>
      <c r="Q337" s="8"/>
      <c r="R337" s="8"/>
      <c r="S337" s="8"/>
      <c r="T337" s="8"/>
      <c r="U337" s="8"/>
      <c r="V337" s="8"/>
      <c r="W337" s="133"/>
      <c r="X337" s="26"/>
      <c r="Y337" s="19"/>
      <c r="Z337" s="19"/>
      <c r="AA337" s="19"/>
      <c r="AB337" s="19"/>
      <c r="AC337" s="19"/>
      <c r="AD337" s="19"/>
      <c r="AE337" s="19"/>
    </row>
    <row r="338" spans="1:31" ht="9" customHeight="1" x14ac:dyDescent="0.25">
      <c r="B338" s="2"/>
      <c r="Y338" s="19"/>
      <c r="Z338" s="19"/>
      <c r="AA338" s="19"/>
      <c r="AB338" s="19"/>
      <c r="AC338" s="19"/>
      <c r="AD338" s="19"/>
    </row>
    <row r="339" spans="1:31" ht="12" customHeight="1" x14ac:dyDescent="0.25">
      <c r="A339" s="3"/>
      <c r="B339" s="5"/>
      <c r="L339" s="314"/>
      <c r="M339" s="314" t="s">
        <v>78</v>
      </c>
      <c r="N339" s="314"/>
      <c r="O339" s="314"/>
      <c r="P339" s="314"/>
      <c r="Q339" s="314"/>
      <c r="R339" s="314"/>
      <c r="S339" s="314"/>
      <c r="T339" s="314"/>
      <c r="U339" s="314"/>
      <c r="Y339" s="19"/>
      <c r="Z339" s="19"/>
      <c r="AA339" s="19"/>
      <c r="AB339" s="19"/>
      <c r="AC339" s="19"/>
      <c r="AD339" s="19"/>
    </row>
    <row r="340" spans="1:31" ht="16.5" customHeight="1" x14ac:dyDescent="0.25">
      <c r="A340" s="4"/>
      <c r="B340" s="48"/>
      <c r="C340" s="315" t="s">
        <v>72</v>
      </c>
      <c r="D340" s="315"/>
      <c r="E340" s="315"/>
      <c r="F340" s="315"/>
      <c r="G340" s="315"/>
      <c r="H340" s="315"/>
      <c r="I340" s="315"/>
      <c r="J340" s="315"/>
      <c r="K340" s="315"/>
      <c r="L340" s="316"/>
      <c r="M340" s="317" t="str">
        <f>M6</f>
        <v xml:space="preserve">19.02.2024 in % to </v>
      </c>
      <c r="N340" s="317"/>
      <c r="O340" s="317"/>
      <c r="P340" s="317"/>
      <c r="Q340" s="317"/>
      <c r="R340" s="317"/>
      <c r="S340" s="317"/>
      <c r="T340" s="317"/>
      <c r="U340" s="317"/>
      <c r="X340" s="27"/>
      <c r="Y340" s="19"/>
      <c r="Z340" s="19"/>
      <c r="AA340" s="19"/>
      <c r="AB340" s="19"/>
      <c r="AC340" s="19"/>
      <c r="AD340" s="19"/>
    </row>
    <row r="341" spans="1:31" ht="14.25" customHeight="1" x14ac:dyDescent="0.25">
      <c r="A341" s="7"/>
      <c r="B341" s="49"/>
      <c r="C341" s="319" t="str">
        <f>нарххо!C372</f>
        <v>2023</v>
      </c>
      <c r="D341" s="320"/>
      <c r="E341" s="320"/>
      <c r="F341" s="319" t="e">
        <f>нарххо!#REF!</f>
        <v>#REF!</v>
      </c>
      <c r="G341" s="320"/>
      <c r="H341" s="320"/>
      <c r="I341" s="320"/>
      <c r="J341" s="320"/>
      <c r="K341" s="320"/>
      <c r="L341" s="321"/>
      <c r="M341" s="319" t="str">
        <f>нарххо!J372</f>
        <v>2023</v>
      </c>
      <c r="N341" s="320"/>
      <c r="O341" s="320"/>
      <c r="P341" s="319" t="e">
        <f>нарххо!#REF!</f>
        <v>#REF!</v>
      </c>
      <c r="Q341" s="320"/>
      <c r="R341" s="320"/>
      <c r="S341" s="320"/>
      <c r="T341" s="320"/>
      <c r="U341" s="321"/>
      <c r="X341" s="27"/>
      <c r="Y341" s="19"/>
      <c r="Z341" s="19"/>
      <c r="AA341" s="19"/>
      <c r="AB341" s="19"/>
      <c r="AC341" s="19"/>
      <c r="AD341" s="19"/>
    </row>
    <row r="342" spans="1:31" ht="17.25" customHeight="1" x14ac:dyDescent="0.25">
      <c r="A342" s="47"/>
      <c r="B342" s="6"/>
      <c r="C342" s="11" t="str">
        <f>нарххо!C373</f>
        <v>20.02</v>
      </c>
      <c r="D342" s="11" t="e">
        <f>нарххо!#REF!</f>
        <v>#REF!</v>
      </c>
      <c r="E342" s="11" t="e">
        <f>нарххо!#REF!</f>
        <v>#REF!</v>
      </c>
      <c r="F342" s="11" t="e">
        <f>нарххо!#REF!</f>
        <v>#REF!</v>
      </c>
      <c r="G342" s="11" t="e">
        <f>нарххо!#REF!</f>
        <v>#REF!</v>
      </c>
      <c r="H342" s="11" t="e">
        <f>нарххо!#REF!</f>
        <v>#REF!</v>
      </c>
      <c r="I342" s="11" t="e">
        <f>нарххо!#REF!</f>
        <v>#REF!</v>
      </c>
      <c r="J342" s="11" t="e">
        <f>нарххо!#REF!</f>
        <v>#REF!</v>
      </c>
      <c r="K342" s="11" t="str">
        <f>нарххо!D373</f>
        <v>6.03</v>
      </c>
      <c r="L342" s="11" t="e">
        <f>нарххо!#REF!</f>
        <v>#REF!</v>
      </c>
      <c r="M342" s="11" t="str">
        <f>нарххо!J373</f>
        <v>20.02</v>
      </c>
      <c r="N342" s="11" t="e">
        <f>нарххо!#REF!</f>
        <v>#REF!</v>
      </c>
      <c r="O342" s="11" t="e">
        <f>нарххо!#REF!</f>
        <v>#REF!</v>
      </c>
      <c r="P342" s="11" t="e">
        <f>нарххо!#REF!</f>
        <v>#REF!</v>
      </c>
      <c r="Q342" s="11" t="e">
        <f>нарххо!#REF!</f>
        <v>#REF!</v>
      </c>
      <c r="R342" s="11" t="e">
        <f>нарххо!#REF!</f>
        <v>#REF!</v>
      </c>
      <c r="S342" s="11" t="e">
        <f>нарххо!#REF!</f>
        <v>#REF!</v>
      </c>
      <c r="T342" s="11" t="e">
        <f>нарххо!#REF!</f>
        <v>#REF!</v>
      </c>
      <c r="U342" s="11" t="e">
        <f>нарххо!#REF!</f>
        <v>#REF!</v>
      </c>
      <c r="Y342" s="19"/>
      <c r="Z342" s="19"/>
      <c r="AA342" s="19"/>
      <c r="AB342" s="19"/>
      <c r="AC342" s="19"/>
      <c r="AD342" s="19"/>
    </row>
    <row r="343" spans="1:31" ht="17.25" customHeight="1" x14ac:dyDescent="0.25">
      <c r="A343" s="43">
        <v>1</v>
      </c>
      <c r="B343" s="17" t="s">
        <v>107</v>
      </c>
      <c r="C343" s="12" t="e">
        <f>нарххо!#REF!</f>
        <v>#REF!</v>
      </c>
      <c r="D343" s="12" t="e">
        <f>нарххо!#REF!</f>
        <v>#REF!</v>
      </c>
      <c r="E343" s="12" t="e">
        <f>нарххо!#REF!</f>
        <v>#REF!</v>
      </c>
      <c r="F343" s="12" t="e">
        <f>нарххо!#REF!</f>
        <v>#REF!</v>
      </c>
      <c r="G343" s="12" t="e">
        <f>нарххо!#REF!</f>
        <v>#REF!</v>
      </c>
      <c r="H343" s="12" t="e">
        <f>нарххо!#REF!</f>
        <v>#REF!</v>
      </c>
      <c r="I343" s="12" t="e">
        <f>нарххо!#REF!</f>
        <v>#REF!</v>
      </c>
      <c r="J343" s="12" t="e">
        <f>нарххо!#REF!</f>
        <v>#REF!</v>
      </c>
      <c r="K343" s="12" t="e">
        <f>нарххо!#REF!</f>
        <v>#REF!</v>
      </c>
      <c r="L343" s="12" t="e">
        <f>нарххо!#REF!</f>
        <v>#REF!</v>
      </c>
      <c r="M343" s="138" t="e">
        <f>L343/C343*100</f>
        <v>#REF!</v>
      </c>
      <c r="N343" s="13" t="e">
        <f>L343/D343*100</f>
        <v>#REF!</v>
      </c>
      <c r="O343" s="13" t="e">
        <f>L343/E343*100</f>
        <v>#REF!</v>
      </c>
      <c r="P343" s="13" t="e">
        <f>L343/F343*100</f>
        <v>#REF!</v>
      </c>
      <c r="Q343" s="13" t="e">
        <f>L343/G343*100</f>
        <v>#REF!</v>
      </c>
      <c r="R343" s="13" t="e">
        <f>L343/H343*100</f>
        <v>#REF!</v>
      </c>
      <c r="S343" s="13" t="e">
        <f>L343/I343*100</f>
        <v>#REF!</v>
      </c>
      <c r="T343" s="13" t="e">
        <f>L343/J343*100</f>
        <v>#REF!</v>
      </c>
      <c r="U343" s="13" t="e">
        <f>L343/K343*100</f>
        <v>#REF!</v>
      </c>
      <c r="Y343" s="19"/>
      <c r="Z343" s="19"/>
      <c r="AA343" s="19"/>
      <c r="AB343" s="19"/>
      <c r="AC343" s="19"/>
      <c r="AD343" s="19"/>
    </row>
    <row r="344" spans="1:31" ht="16.5" customHeight="1" x14ac:dyDescent="0.25">
      <c r="A344" s="46">
        <v>2</v>
      </c>
      <c r="B344" s="15" t="s">
        <v>11</v>
      </c>
      <c r="C344" s="12">
        <f>нарххо!C375</f>
        <v>4.5</v>
      </c>
      <c r="D344" s="12" t="e">
        <f>нарххо!#REF!</f>
        <v>#REF!</v>
      </c>
      <c r="E344" s="12" t="e">
        <f>нарххо!#REF!</f>
        <v>#REF!</v>
      </c>
      <c r="F344" s="12" t="e">
        <f>нарххо!#REF!</f>
        <v>#REF!</v>
      </c>
      <c r="G344" s="12" t="e">
        <f>нарххо!#REF!</f>
        <v>#REF!</v>
      </c>
      <c r="H344" s="12" t="e">
        <f>нарххо!#REF!</f>
        <v>#REF!</v>
      </c>
      <c r="I344" s="12" t="e">
        <f>нарххо!#REF!</f>
        <v>#REF!</v>
      </c>
      <c r="J344" s="12" t="e">
        <f>нарххо!#REF!</f>
        <v>#REF!</v>
      </c>
      <c r="K344" s="12">
        <f>нарххо!D375</f>
        <v>5</v>
      </c>
      <c r="L344" s="12" t="e">
        <f>нарххо!#REF!</f>
        <v>#REF!</v>
      </c>
      <c r="M344" s="138" t="e">
        <f t="shared" ref="M344:M370" si="81">L344/C344*100</f>
        <v>#REF!</v>
      </c>
      <c r="N344" s="13" t="e">
        <f t="shared" ref="N344:N370" si="82">L344/D344*100</f>
        <v>#REF!</v>
      </c>
      <c r="O344" s="13" t="e">
        <f t="shared" ref="O344:O370" si="83">L344/E344*100</f>
        <v>#REF!</v>
      </c>
      <c r="P344" s="13" t="e">
        <f t="shared" ref="P344:P370" si="84">L344/F344*100</f>
        <v>#REF!</v>
      </c>
      <c r="Q344" s="13" t="e">
        <f t="shared" ref="Q344:Q370" si="85">L344/G344*100</f>
        <v>#REF!</v>
      </c>
      <c r="R344" s="13" t="e">
        <f t="shared" ref="R344:R370" si="86">L344/H344*100</f>
        <v>#REF!</v>
      </c>
      <c r="S344" s="13" t="e">
        <f t="shared" ref="S344:S370" si="87">L344/I344*100</f>
        <v>#REF!</v>
      </c>
      <c r="T344" s="13" t="e">
        <f t="shared" ref="T344:T370" si="88">L344/J344*100</f>
        <v>#REF!</v>
      </c>
      <c r="U344" s="13" t="e">
        <f t="shared" ref="U344:U370" si="89">L344/K344*100</f>
        <v>#REF!</v>
      </c>
      <c r="X344" s="26"/>
      <c r="Y344" s="19"/>
      <c r="Z344" s="19"/>
      <c r="AA344" s="19"/>
      <c r="AB344" s="19"/>
      <c r="AC344" s="19"/>
      <c r="AD344" s="19"/>
    </row>
    <row r="345" spans="1:31" ht="17.25" customHeight="1" x14ac:dyDescent="0.25">
      <c r="A345" s="43">
        <v>3</v>
      </c>
      <c r="B345" s="15" t="s">
        <v>38</v>
      </c>
      <c r="C345" s="12" t="e">
        <f>нарххо!#REF!</f>
        <v>#REF!</v>
      </c>
      <c r="D345" s="12" t="e">
        <f>нарххо!#REF!</f>
        <v>#REF!</v>
      </c>
      <c r="E345" s="12" t="e">
        <f>нарххо!#REF!</f>
        <v>#REF!</v>
      </c>
      <c r="F345" s="12" t="e">
        <f>нарххо!#REF!</f>
        <v>#REF!</v>
      </c>
      <c r="G345" s="12" t="e">
        <f>нарххо!#REF!</f>
        <v>#REF!</v>
      </c>
      <c r="H345" s="12" t="e">
        <f>нарххо!#REF!</f>
        <v>#REF!</v>
      </c>
      <c r="I345" s="12" t="e">
        <f>нарххо!#REF!</f>
        <v>#REF!</v>
      </c>
      <c r="J345" s="12" t="e">
        <f>нарххо!#REF!</f>
        <v>#REF!</v>
      </c>
      <c r="K345" s="12" t="e">
        <f>нарххо!#REF!</f>
        <v>#REF!</v>
      </c>
      <c r="L345" s="12" t="e">
        <f>нарххо!#REF!</f>
        <v>#REF!</v>
      </c>
      <c r="M345" s="138" t="e">
        <f t="shared" si="81"/>
        <v>#REF!</v>
      </c>
      <c r="N345" s="13" t="e">
        <f t="shared" si="82"/>
        <v>#REF!</v>
      </c>
      <c r="O345" s="13" t="e">
        <f t="shared" si="83"/>
        <v>#REF!</v>
      </c>
      <c r="P345" s="13" t="e">
        <f t="shared" si="84"/>
        <v>#REF!</v>
      </c>
      <c r="Q345" s="13" t="e">
        <f t="shared" si="85"/>
        <v>#REF!</v>
      </c>
      <c r="R345" s="13" t="e">
        <f t="shared" si="86"/>
        <v>#REF!</v>
      </c>
      <c r="S345" s="13" t="e">
        <f t="shared" si="87"/>
        <v>#REF!</v>
      </c>
      <c r="T345" s="13" t="e">
        <f t="shared" si="88"/>
        <v>#REF!</v>
      </c>
      <c r="U345" s="13" t="e">
        <f t="shared" si="89"/>
        <v>#REF!</v>
      </c>
      <c r="X345" s="26"/>
      <c r="Y345" s="19"/>
      <c r="Z345" s="19"/>
      <c r="AA345" s="19"/>
      <c r="AB345" s="19"/>
      <c r="AC345" s="19"/>
      <c r="AD345" s="19"/>
    </row>
    <row r="346" spans="1:31" ht="16.5" customHeight="1" x14ac:dyDescent="0.25">
      <c r="A346" s="46">
        <v>4</v>
      </c>
      <c r="B346" s="15" t="s">
        <v>35</v>
      </c>
      <c r="C346" s="12">
        <f>нарххо!C377</f>
        <v>4.5</v>
      </c>
      <c r="D346" s="12" t="e">
        <f>нарххо!#REF!</f>
        <v>#REF!</v>
      </c>
      <c r="E346" s="12" t="e">
        <f>нарххо!#REF!</f>
        <v>#REF!</v>
      </c>
      <c r="F346" s="12" t="e">
        <f>нарххо!#REF!</f>
        <v>#REF!</v>
      </c>
      <c r="G346" s="12" t="e">
        <f>нарххо!#REF!</f>
        <v>#REF!</v>
      </c>
      <c r="H346" s="12" t="e">
        <f>нарххо!#REF!</f>
        <v>#REF!</v>
      </c>
      <c r="I346" s="12" t="e">
        <f>нарххо!#REF!</f>
        <v>#REF!</v>
      </c>
      <c r="J346" s="12" t="e">
        <f>нарххо!#REF!</f>
        <v>#REF!</v>
      </c>
      <c r="K346" s="12">
        <f>нарххо!D377</f>
        <v>4.5</v>
      </c>
      <c r="L346" s="12" t="e">
        <f>нарххо!#REF!</f>
        <v>#REF!</v>
      </c>
      <c r="M346" s="138" t="e">
        <f t="shared" si="81"/>
        <v>#REF!</v>
      </c>
      <c r="N346" s="13" t="e">
        <f t="shared" si="82"/>
        <v>#REF!</v>
      </c>
      <c r="O346" s="13" t="e">
        <f t="shared" si="83"/>
        <v>#REF!</v>
      </c>
      <c r="P346" s="13" t="e">
        <f t="shared" si="84"/>
        <v>#REF!</v>
      </c>
      <c r="Q346" s="13" t="e">
        <f t="shared" si="85"/>
        <v>#REF!</v>
      </c>
      <c r="R346" s="13" t="e">
        <f t="shared" si="86"/>
        <v>#REF!</v>
      </c>
      <c r="S346" s="13" t="e">
        <f t="shared" si="87"/>
        <v>#REF!</v>
      </c>
      <c r="T346" s="13" t="e">
        <f t="shared" si="88"/>
        <v>#REF!</v>
      </c>
      <c r="U346" s="13" t="e">
        <f t="shared" si="89"/>
        <v>#REF!</v>
      </c>
      <c r="Y346" s="19"/>
      <c r="Z346" s="19"/>
      <c r="AA346" s="19"/>
      <c r="AB346" s="19"/>
      <c r="AC346" s="19"/>
      <c r="AD346" s="19"/>
    </row>
    <row r="347" spans="1:31" ht="16.5" customHeight="1" x14ac:dyDescent="0.25">
      <c r="A347" s="46">
        <v>5</v>
      </c>
      <c r="B347" s="15" t="s">
        <v>82</v>
      </c>
      <c r="C347" s="12">
        <f>нарххо!C378</f>
        <v>25</v>
      </c>
      <c r="D347" s="12" t="e">
        <f>нарххо!#REF!</f>
        <v>#REF!</v>
      </c>
      <c r="E347" s="12" t="e">
        <f>нарххо!#REF!</f>
        <v>#REF!</v>
      </c>
      <c r="F347" s="12" t="e">
        <f>нарххо!#REF!</f>
        <v>#REF!</v>
      </c>
      <c r="G347" s="12" t="e">
        <f>нарххо!#REF!</f>
        <v>#REF!</v>
      </c>
      <c r="H347" s="12" t="e">
        <f>нарххо!#REF!</f>
        <v>#REF!</v>
      </c>
      <c r="I347" s="12" t="e">
        <f>нарххо!#REF!</f>
        <v>#REF!</v>
      </c>
      <c r="J347" s="12" t="e">
        <f>нарххо!#REF!</f>
        <v>#REF!</v>
      </c>
      <c r="K347" s="12">
        <f>нарххо!D378</f>
        <v>27</v>
      </c>
      <c r="L347" s="12" t="e">
        <f>нарххо!#REF!</f>
        <v>#REF!</v>
      </c>
      <c r="M347" s="138" t="e">
        <f t="shared" si="81"/>
        <v>#REF!</v>
      </c>
      <c r="N347" s="13" t="e">
        <f t="shared" si="82"/>
        <v>#REF!</v>
      </c>
      <c r="O347" s="13" t="e">
        <f t="shared" si="83"/>
        <v>#REF!</v>
      </c>
      <c r="P347" s="13" t="e">
        <f t="shared" si="84"/>
        <v>#REF!</v>
      </c>
      <c r="Q347" s="13" t="e">
        <f t="shared" si="85"/>
        <v>#REF!</v>
      </c>
      <c r="R347" s="13" t="e">
        <f t="shared" si="86"/>
        <v>#REF!</v>
      </c>
      <c r="S347" s="13" t="e">
        <f t="shared" si="87"/>
        <v>#REF!</v>
      </c>
      <c r="T347" s="13" t="e">
        <f t="shared" si="88"/>
        <v>#REF!</v>
      </c>
      <c r="U347" s="13" t="e">
        <f t="shared" si="89"/>
        <v>#REF!</v>
      </c>
      <c r="Y347" s="19"/>
      <c r="Z347" s="19"/>
      <c r="AA347" s="19"/>
      <c r="AB347" s="19"/>
      <c r="AC347" s="19"/>
      <c r="AD347" s="19"/>
    </row>
    <row r="348" spans="1:31" ht="16.5" customHeight="1" x14ac:dyDescent="0.25">
      <c r="A348" s="46">
        <v>6</v>
      </c>
      <c r="B348" s="15" t="s">
        <v>83</v>
      </c>
      <c r="C348" s="12">
        <f>нарххо!C379</f>
        <v>25</v>
      </c>
      <c r="D348" s="12" t="e">
        <f>нарххо!#REF!</f>
        <v>#REF!</v>
      </c>
      <c r="E348" s="12" t="e">
        <f>нарххо!#REF!</f>
        <v>#REF!</v>
      </c>
      <c r="F348" s="12" t="e">
        <f>нарххо!#REF!</f>
        <v>#REF!</v>
      </c>
      <c r="G348" s="12" t="e">
        <f>нарххо!#REF!</f>
        <v>#REF!</v>
      </c>
      <c r="H348" s="12" t="e">
        <f>нарххо!#REF!</f>
        <v>#REF!</v>
      </c>
      <c r="I348" s="12" t="e">
        <f>нарххо!#REF!</f>
        <v>#REF!</v>
      </c>
      <c r="J348" s="12" t="e">
        <f>нарххо!#REF!</f>
        <v>#REF!</v>
      </c>
      <c r="K348" s="12">
        <f>нарххо!D379</f>
        <v>20</v>
      </c>
      <c r="L348" s="12" t="e">
        <f>нарххо!#REF!</f>
        <v>#REF!</v>
      </c>
      <c r="M348" s="138" t="e">
        <f t="shared" si="81"/>
        <v>#REF!</v>
      </c>
      <c r="N348" s="13" t="e">
        <f t="shared" si="82"/>
        <v>#REF!</v>
      </c>
      <c r="O348" s="13" t="e">
        <f t="shared" si="83"/>
        <v>#REF!</v>
      </c>
      <c r="P348" s="13" t="e">
        <f t="shared" si="84"/>
        <v>#REF!</v>
      </c>
      <c r="Q348" s="13" t="e">
        <f t="shared" si="85"/>
        <v>#REF!</v>
      </c>
      <c r="R348" s="13" t="e">
        <f t="shared" si="86"/>
        <v>#REF!</v>
      </c>
      <c r="S348" s="13" t="e">
        <f t="shared" si="87"/>
        <v>#REF!</v>
      </c>
      <c r="T348" s="13" t="e">
        <f t="shared" si="88"/>
        <v>#REF!</v>
      </c>
      <c r="U348" s="13" t="e">
        <f t="shared" si="89"/>
        <v>#REF!</v>
      </c>
      <c r="X348" s="27"/>
      <c r="Y348" s="19"/>
      <c r="Z348" s="19"/>
      <c r="AA348" s="19"/>
      <c r="AB348" s="19"/>
      <c r="AC348" s="19"/>
      <c r="AD348" s="19"/>
    </row>
    <row r="349" spans="1:31" ht="16.5" customHeight="1" x14ac:dyDescent="0.25">
      <c r="A349" s="46">
        <v>7</v>
      </c>
      <c r="B349" s="15" t="s">
        <v>90</v>
      </c>
      <c r="C349" s="12">
        <f>нарххо!C380</f>
        <v>5</v>
      </c>
      <c r="D349" s="12" t="e">
        <f>нарххо!#REF!</f>
        <v>#REF!</v>
      </c>
      <c r="E349" s="12" t="e">
        <f>нарххо!#REF!</f>
        <v>#REF!</v>
      </c>
      <c r="F349" s="12" t="e">
        <f>нарххо!#REF!</f>
        <v>#REF!</v>
      </c>
      <c r="G349" s="12" t="e">
        <f>нарххо!#REF!</f>
        <v>#REF!</v>
      </c>
      <c r="H349" s="12" t="e">
        <f>нарххо!#REF!</f>
        <v>#REF!</v>
      </c>
      <c r="I349" s="12" t="e">
        <f>нарххо!#REF!</f>
        <v>#REF!</v>
      </c>
      <c r="J349" s="12" t="e">
        <f>нарххо!#REF!</f>
        <v>#REF!</v>
      </c>
      <c r="K349" s="12">
        <f>нарххо!D380</f>
        <v>5</v>
      </c>
      <c r="L349" s="12" t="e">
        <f>нарххо!#REF!</f>
        <v>#REF!</v>
      </c>
      <c r="M349" s="138" t="e">
        <f t="shared" si="81"/>
        <v>#REF!</v>
      </c>
      <c r="N349" s="13" t="e">
        <f t="shared" si="82"/>
        <v>#REF!</v>
      </c>
      <c r="O349" s="13" t="e">
        <f t="shared" si="83"/>
        <v>#REF!</v>
      </c>
      <c r="P349" s="13" t="e">
        <f t="shared" si="84"/>
        <v>#REF!</v>
      </c>
      <c r="Q349" s="13" t="e">
        <f t="shared" si="85"/>
        <v>#REF!</v>
      </c>
      <c r="R349" s="13" t="e">
        <f t="shared" si="86"/>
        <v>#REF!</v>
      </c>
      <c r="S349" s="13" t="e">
        <f t="shared" si="87"/>
        <v>#REF!</v>
      </c>
      <c r="T349" s="13" t="e">
        <f t="shared" si="88"/>
        <v>#REF!</v>
      </c>
      <c r="U349" s="13" t="e">
        <f t="shared" si="89"/>
        <v>#REF!</v>
      </c>
      <c r="X349" s="27"/>
    </row>
    <row r="350" spans="1:31" ht="16.5" customHeight="1" x14ac:dyDescent="0.25">
      <c r="A350" s="46">
        <v>8</v>
      </c>
      <c r="B350" s="15" t="s">
        <v>42</v>
      </c>
      <c r="C350" s="12">
        <f>нарххо!C381</f>
        <v>13</v>
      </c>
      <c r="D350" s="12" t="e">
        <f>нарххо!#REF!</f>
        <v>#REF!</v>
      </c>
      <c r="E350" s="12" t="e">
        <f>нарххо!#REF!</f>
        <v>#REF!</v>
      </c>
      <c r="F350" s="12" t="e">
        <f>нарххо!#REF!</f>
        <v>#REF!</v>
      </c>
      <c r="G350" s="12" t="e">
        <f>нарххо!#REF!</f>
        <v>#REF!</v>
      </c>
      <c r="H350" s="12" t="e">
        <f>нарххо!#REF!</f>
        <v>#REF!</v>
      </c>
      <c r="I350" s="12" t="e">
        <f>нарххо!#REF!</f>
        <v>#REF!</v>
      </c>
      <c r="J350" s="12" t="e">
        <f>нарххо!#REF!</f>
        <v>#REF!</v>
      </c>
      <c r="K350" s="12">
        <f>нарххо!D381</f>
        <v>13</v>
      </c>
      <c r="L350" s="12" t="e">
        <f>нарххо!#REF!</f>
        <v>#REF!</v>
      </c>
      <c r="M350" s="138" t="e">
        <f t="shared" si="81"/>
        <v>#REF!</v>
      </c>
      <c r="N350" s="13" t="e">
        <f t="shared" si="82"/>
        <v>#REF!</v>
      </c>
      <c r="O350" s="13" t="e">
        <f t="shared" si="83"/>
        <v>#REF!</v>
      </c>
      <c r="P350" s="13" t="e">
        <f t="shared" si="84"/>
        <v>#REF!</v>
      </c>
      <c r="Q350" s="13" t="e">
        <f t="shared" si="85"/>
        <v>#REF!</v>
      </c>
      <c r="R350" s="13" t="e">
        <f t="shared" si="86"/>
        <v>#REF!</v>
      </c>
      <c r="S350" s="13" t="e">
        <f t="shared" si="87"/>
        <v>#REF!</v>
      </c>
      <c r="T350" s="13" t="e">
        <f t="shared" si="88"/>
        <v>#REF!</v>
      </c>
      <c r="U350" s="13" t="e">
        <f t="shared" si="89"/>
        <v>#REF!</v>
      </c>
      <c r="X350" s="27"/>
    </row>
    <row r="351" spans="1:31" ht="17.25" customHeight="1" x14ac:dyDescent="0.25">
      <c r="A351" s="46">
        <v>9</v>
      </c>
      <c r="B351" s="15" t="s">
        <v>24</v>
      </c>
      <c r="C351" s="12">
        <f>нарххо!C382</f>
        <v>16</v>
      </c>
      <c r="D351" s="12" t="e">
        <f>нарххо!#REF!</f>
        <v>#REF!</v>
      </c>
      <c r="E351" s="12" t="e">
        <f>нарххо!#REF!</f>
        <v>#REF!</v>
      </c>
      <c r="F351" s="12" t="e">
        <f>нарххо!#REF!</f>
        <v>#REF!</v>
      </c>
      <c r="G351" s="12" t="e">
        <f>нарххо!#REF!</f>
        <v>#REF!</v>
      </c>
      <c r="H351" s="12" t="e">
        <f>нарххо!#REF!</f>
        <v>#REF!</v>
      </c>
      <c r="I351" s="12" t="e">
        <f>нарххо!#REF!</f>
        <v>#REF!</v>
      </c>
      <c r="J351" s="12" t="e">
        <f>нарххо!#REF!</f>
        <v>#REF!</v>
      </c>
      <c r="K351" s="12">
        <f>нарххо!D382</f>
        <v>16</v>
      </c>
      <c r="L351" s="12" t="e">
        <f>нарххо!#REF!</f>
        <v>#REF!</v>
      </c>
      <c r="M351" s="138" t="e">
        <f t="shared" si="81"/>
        <v>#REF!</v>
      </c>
      <c r="N351" s="13" t="e">
        <f t="shared" si="82"/>
        <v>#REF!</v>
      </c>
      <c r="O351" s="13" t="e">
        <f t="shared" si="83"/>
        <v>#REF!</v>
      </c>
      <c r="P351" s="13" t="e">
        <f t="shared" si="84"/>
        <v>#REF!</v>
      </c>
      <c r="Q351" s="13" t="e">
        <f t="shared" si="85"/>
        <v>#REF!</v>
      </c>
      <c r="R351" s="13" t="e">
        <f t="shared" si="86"/>
        <v>#REF!</v>
      </c>
      <c r="S351" s="13" t="e">
        <f t="shared" si="87"/>
        <v>#REF!</v>
      </c>
      <c r="T351" s="13" t="e">
        <f t="shared" si="88"/>
        <v>#REF!</v>
      </c>
      <c r="U351" s="13" t="e">
        <f t="shared" si="89"/>
        <v>#REF!</v>
      </c>
      <c r="X351" s="27"/>
    </row>
    <row r="352" spans="1:31" ht="17.25" customHeight="1" x14ac:dyDescent="0.25">
      <c r="A352" s="46">
        <v>10</v>
      </c>
      <c r="B352" s="15" t="s">
        <v>25</v>
      </c>
      <c r="C352" s="12">
        <f>нарххо!C384</f>
        <v>72.5</v>
      </c>
      <c r="D352" s="12" t="e">
        <f>нарххо!#REF!</f>
        <v>#REF!</v>
      </c>
      <c r="E352" s="12" t="e">
        <f>нарххо!#REF!</f>
        <v>#REF!</v>
      </c>
      <c r="F352" s="12" t="e">
        <f>нарххо!#REF!</f>
        <v>#REF!</v>
      </c>
      <c r="G352" s="12" t="e">
        <f>нарххо!#REF!</f>
        <v>#REF!</v>
      </c>
      <c r="H352" s="12" t="e">
        <f>нарххо!#REF!</f>
        <v>#REF!</v>
      </c>
      <c r="I352" s="12" t="e">
        <f>нарххо!#REF!</f>
        <v>#REF!</v>
      </c>
      <c r="J352" s="12" t="e">
        <f>нарххо!#REF!</f>
        <v>#REF!</v>
      </c>
      <c r="K352" s="12">
        <f>нарххо!D384</f>
        <v>72</v>
      </c>
      <c r="L352" s="12" t="e">
        <f>нарххо!#REF!</f>
        <v>#REF!</v>
      </c>
      <c r="M352" s="138" t="e">
        <f t="shared" si="81"/>
        <v>#REF!</v>
      </c>
      <c r="N352" s="13" t="e">
        <f t="shared" si="82"/>
        <v>#REF!</v>
      </c>
      <c r="O352" s="13" t="e">
        <f t="shared" si="83"/>
        <v>#REF!</v>
      </c>
      <c r="P352" s="13" t="e">
        <f t="shared" si="84"/>
        <v>#REF!</v>
      </c>
      <c r="Q352" s="13" t="e">
        <f t="shared" si="85"/>
        <v>#REF!</v>
      </c>
      <c r="R352" s="13" t="e">
        <f t="shared" si="86"/>
        <v>#REF!</v>
      </c>
      <c r="S352" s="13" t="e">
        <f t="shared" si="87"/>
        <v>#REF!</v>
      </c>
      <c r="T352" s="13" t="e">
        <f t="shared" si="88"/>
        <v>#REF!</v>
      </c>
      <c r="U352" s="13" t="e">
        <f t="shared" si="89"/>
        <v>#REF!</v>
      </c>
    </row>
    <row r="353" spans="1:29" ht="17.25" customHeight="1" x14ac:dyDescent="0.25">
      <c r="A353" s="46">
        <v>11</v>
      </c>
      <c r="B353" s="15" t="s">
        <v>26</v>
      </c>
      <c r="C353" s="12">
        <f>нарххо!C385</f>
        <v>80</v>
      </c>
      <c r="D353" s="12" t="e">
        <f>нарххо!#REF!</f>
        <v>#REF!</v>
      </c>
      <c r="E353" s="12" t="e">
        <f>нарххо!#REF!</f>
        <v>#REF!</v>
      </c>
      <c r="F353" s="12" t="e">
        <f>нарххо!#REF!</f>
        <v>#REF!</v>
      </c>
      <c r="G353" s="12" t="e">
        <f>нарххо!#REF!</f>
        <v>#REF!</v>
      </c>
      <c r="H353" s="12" t="e">
        <f>нарххо!#REF!</f>
        <v>#REF!</v>
      </c>
      <c r="I353" s="12" t="e">
        <f>нарххо!#REF!</f>
        <v>#REF!</v>
      </c>
      <c r="J353" s="12" t="e">
        <f>нарххо!#REF!</f>
        <v>#REF!</v>
      </c>
      <c r="K353" s="12">
        <f>нарххо!D385</f>
        <v>80</v>
      </c>
      <c r="L353" s="12" t="e">
        <f>нарххо!#REF!</f>
        <v>#REF!</v>
      </c>
      <c r="M353" s="138" t="e">
        <f t="shared" si="81"/>
        <v>#REF!</v>
      </c>
      <c r="N353" s="13" t="e">
        <f t="shared" si="82"/>
        <v>#REF!</v>
      </c>
      <c r="O353" s="13" t="e">
        <f t="shared" si="83"/>
        <v>#REF!</v>
      </c>
      <c r="P353" s="13" t="e">
        <f t="shared" si="84"/>
        <v>#REF!</v>
      </c>
      <c r="Q353" s="13" t="e">
        <f t="shared" si="85"/>
        <v>#REF!</v>
      </c>
      <c r="R353" s="13" t="e">
        <f t="shared" si="86"/>
        <v>#REF!</v>
      </c>
      <c r="S353" s="13" t="e">
        <f t="shared" si="87"/>
        <v>#REF!</v>
      </c>
      <c r="T353" s="13" t="e">
        <f t="shared" si="88"/>
        <v>#REF!</v>
      </c>
      <c r="U353" s="13" t="e">
        <f t="shared" si="89"/>
        <v>#REF!</v>
      </c>
    </row>
    <row r="354" spans="1:29" ht="16.5" customHeight="1" x14ac:dyDescent="0.25">
      <c r="A354" s="46">
        <v>12</v>
      </c>
      <c r="B354" s="15" t="s">
        <v>1</v>
      </c>
      <c r="C354" s="12">
        <f>нарххо!C386</f>
        <v>5</v>
      </c>
      <c r="D354" s="12" t="e">
        <f>нарххо!#REF!</f>
        <v>#REF!</v>
      </c>
      <c r="E354" s="12" t="e">
        <f>нарххо!#REF!</f>
        <v>#REF!</v>
      </c>
      <c r="F354" s="12" t="e">
        <f>нарххо!#REF!</f>
        <v>#REF!</v>
      </c>
      <c r="G354" s="12" t="e">
        <f>нарххо!#REF!</f>
        <v>#REF!</v>
      </c>
      <c r="H354" s="12" t="e">
        <f>нарххо!#REF!</f>
        <v>#REF!</v>
      </c>
      <c r="I354" s="12" t="e">
        <f>нарххо!#REF!</f>
        <v>#REF!</v>
      </c>
      <c r="J354" s="12" t="e">
        <f>нарххо!#REF!</f>
        <v>#REF!</v>
      </c>
      <c r="K354" s="12">
        <f>нарххо!D386</f>
        <v>5</v>
      </c>
      <c r="L354" s="12" t="e">
        <f>нарххо!#REF!</f>
        <v>#REF!</v>
      </c>
      <c r="M354" s="138" t="e">
        <f t="shared" si="81"/>
        <v>#REF!</v>
      </c>
      <c r="N354" s="13" t="e">
        <f t="shared" si="82"/>
        <v>#REF!</v>
      </c>
      <c r="O354" s="13" t="e">
        <f t="shared" si="83"/>
        <v>#REF!</v>
      </c>
      <c r="P354" s="13" t="e">
        <f t="shared" si="84"/>
        <v>#REF!</v>
      </c>
      <c r="Q354" s="13" t="e">
        <f t="shared" si="85"/>
        <v>#REF!</v>
      </c>
      <c r="R354" s="13" t="e">
        <f t="shared" si="86"/>
        <v>#REF!</v>
      </c>
      <c r="S354" s="13" t="e">
        <f t="shared" si="87"/>
        <v>#REF!</v>
      </c>
      <c r="T354" s="13" t="e">
        <f t="shared" si="88"/>
        <v>#REF!</v>
      </c>
      <c r="U354" s="13" t="e">
        <f t="shared" si="89"/>
        <v>#REF!</v>
      </c>
    </row>
    <row r="355" spans="1:29" ht="17.25" customHeight="1" x14ac:dyDescent="0.25">
      <c r="A355" s="46">
        <v>13</v>
      </c>
      <c r="B355" s="15" t="s">
        <v>2</v>
      </c>
      <c r="C355" s="12">
        <f>нарххо!C387</f>
        <v>12</v>
      </c>
      <c r="D355" s="12" t="e">
        <f>нарххо!#REF!</f>
        <v>#REF!</v>
      </c>
      <c r="E355" s="12" t="e">
        <f>нарххо!#REF!</f>
        <v>#REF!</v>
      </c>
      <c r="F355" s="12" t="e">
        <f>нарххо!#REF!</f>
        <v>#REF!</v>
      </c>
      <c r="G355" s="12" t="e">
        <f>нарххо!#REF!</f>
        <v>#REF!</v>
      </c>
      <c r="H355" s="12" t="e">
        <f>нарххо!#REF!</f>
        <v>#REF!</v>
      </c>
      <c r="I355" s="12" t="e">
        <f>нарххо!#REF!</f>
        <v>#REF!</v>
      </c>
      <c r="J355" s="12" t="e">
        <f>нарххо!#REF!</f>
        <v>#REF!</v>
      </c>
      <c r="K355" s="12">
        <f>нарххо!D387</f>
        <v>12</v>
      </c>
      <c r="L355" s="12" t="e">
        <f>нарххо!#REF!</f>
        <v>#REF!</v>
      </c>
      <c r="M355" s="138" t="e">
        <f t="shared" si="81"/>
        <v>#REF!</v>
      </c>
      <c r="N355" s="13" t="e">
        <f t="shared" si="82"/>
        <v>#REF!</v>
      </c>
      <c r="O355" s="13" t="e">
        <f t="shared" si="83"/>
        <v>#REF!</v>
      </c>
      <c r="P355" s="13" t="e">
        <f t="shared" si="84"/>
        <v>#REF!</v>
      </c>
      <c r="Q355" s="13" t="e">
        <f t="shared" si="85"/>
        <v>#REF!</v>
      </c>
      <c r="R355" s="13" t="e">
        <f t="shared" si="86"/>
        <v>#REF!</v>
      </c>
      <c r="S355" s="13" t="e">
        <f t="shared" si="87"/>
        <v>#REF!</v>
      </c>
      <c r="T355" s="13" t="e">
        <f t="shared" si="88"/>
        <v>#REF!</v>
      </c>
      <c r="U355" s="13" t="e">
        <f t="shared" si="89"/>
        <v>#REF!</v>
      </c>
    </row>
    <row r="356" spans="1:29" ht="16.5" customHeight="1" x14ac:dyDescent="0.25">
      <c r="A356" s="46">
        <v>14</v>
      </c>
      <c r="B356" s="15" t="s">
        <v>3</v>
      </c>
      <c r="C356" s="12">
        <f>нарххо!C388</f>
        <v>10</v>
      </c>
      <c r="D356" s="12" t="e">
        <f>нарххо!#REF!</f>
        <v>#REF!</v>
      </c>
      <c r="E356" s="12" t="e">
        <f>нарххо!#REF!</f>
        <v>#REF!</v>
      </c>
      <c r="F356" s="12" t="e">
        <f>нарххо!#REF!</f>
        <v>#REF!</v>
      </c>
      <c r="G356" s="12" t="e">
        <f>нарххо!#REF!</f>
        <v>#REF!</v>
      </c>
      <c r="H356" s="12" t="e">
        <f>нарххо!#REF!</f>
        <v>#REF!</v>
      </c>
      <c r="I356" s="12" t="e">
        <f>нарххо!#REF!</f>
        <v>#REF!</v>
      </c>
      <c r="J356" s="12" t="e">
        <f>нарххо!#REF!</f>
        <v>#REF!</v>
      </c>
      <c r="K356" s="12">
        <f>нарххо!D388</f>
        <v>10</v>
      </c>
      <c r="L356" s="12" t="e">
        <f>нарххо!#REF!</f>
        <v>#REF!</v>
      </c>
      <c r="M356" s="138" t="e">
        <f t="shared" si="81"/>
        <v>#REF!</v>
      </c>
      <c r="N356" s="13" t="e">
        <f t="shared" si="82"/>
        <v>#REF!</v>
      </c>
      <c r="O356" s="13" t="e">
        <f t="shared" si="83"/>
        <v>#REF!</v>
      </c>
      <c r="P356" s="13" t="e">
        <f t="shared" si="84"/>
        <v>#REF!</v>
      </c>
      <c r="Q356" s="13" t="e">
        <f t="shared" si="85"/>
        <v>#REF!</v>
      </c>
      <c r="R356" s="13" t="e">
        <f t="shared" si="86"/>
        <v>#REF!</v>
      </c>
      <c r="S356" s="13" t="e">
        <f t="shared" si="87"/>
        <v>#REF!</v>
      </c>
      <c r="T356" s="13" t="e">
        <f t="shared" si="88"/>
        <v>#REF!</v>
      </c>
      <c r="U356" s="13" t="e">
        <f t="shared" si="89"/>
        <v>#REF!</v>
      </c>
    </row>
    <row r="357" spans="1:29" ht="18" customHeight="1" x14ac:dyDescent="0.25">
      <c r="A357" s="14">
        <v>15</v>
      </c>
      <c r="B357" s="15" t="s">
        <v>91</v>
      </c>
      <c r="C357" s="12">
        <f>нарххо!C389</f>
        <v>40</v>
      </c>
      <c r="D357" s="12" t="e">
        <f>нарххо!#REF!</f>
        <v>#REF!</v>
      </c>
      <c r="E357" s="12" t="e">
        <f>нарххо!#REF!</f>
        <v>#REF!</v>
      </c>
      <c r="F357" s="12" t="e">
        <f>нарххо!#REF!</f>
        <v>#REF!</v>
      </c>
      <c r="G357" s="12" t="e">
        <f>нарххо!#REF!</f>
        <v>#REF!</v>
      </c>
      <c r="H357" s="12" t="e">
        <f>нарххо!#REF!</f>
        <v>#REF!</v>
      </c>
      <c r="I357" s="12" t="e">
        <f>нарххо!#REF!</f>
        <v>#REF!</v>
      </c>
      <c r="J357" s="12" t="e">
        <f>нарххо!#REF!</f>
        <v>#REF!</v>
      </c>
      <c r="K357" s="12">
        <f>нарххо!D389</f>
        <v>40</v>
      </c>
      <c r="L357" s="12" t="e">
        <f>нарххо!#REF!</f>
        <v>#REF!</v>
      </c>
      <c r="M357" s="138" t="e">
        <f t="shared" si="81"/>
        <v>#REF!</v>
      </c>
      <c r="N357" s="13" t="e">
        <f t="shared" si="82"/>
        <v>#REF!</v>
      </c>
      <c r="O357" s="13" t="e">
        <f t="shared" si="83"/>
        <v>#REF!</v>
      </c>
      <c r="P357" s="13" t="e">
        <f t="shared" si="84"/>
        <v>#REF!</v>
      </c>
      <c r="Q357" s="13" t="e">
        <f t="shared" si="85"/>
        <v>#REF!</v>
      </c>
      <c r="R357" s="13" t="e">
        <f t="shared" si="86"/>
        <v>#REF!</v>
      </c>
      <c r="S357" s="13" t="e">
        <f t="shared" si="87"/>
        <v>#REF!</v>
      </c>
      <c r="T357" s="13" t="e">
        <f t="shared" si="88"/>
        <v>#REF!</v>
      </c>
      <c r="U357" s="13" t="e">
        <f t="shared" si="89"/>
        <v>#REF!</v>
      </c>
    </row>
    <row r="358" spans="1:29" ht="17.25" customHeight="1" x14ac:dyDescent="0.25">
      <c r="A358" s="14">
        <v>16</v>
      </c>
      <c r="B358" s="15" t="s">
        <v>52</v>
      </c>
      <c r="C358" s="12">
        <f>нарххо!C390</f>
        <v>40</v>
      </c>
      <c r="D358" s="12" t="e">
        <f>нарххо!#REF!</f>
        <v>#REF!</v>
      </c>
      <c r="E358" s="12" t="e">
        <f>нарххо!#REF!</f>
        <v>#REF!</v>
      </c>
      <c r="F358" s="12" t="e">
        <f>нарххо!#REF!</f>
        <v>#REF!</v>
      </c>
      <c r="G358" s="12" t="e">
        <f>нарххо!#REF!</f>
        <v>#REF!</v>
      </c>
      <c r="H358" s="12" t="e">
        <f>нарххо!#REF!</f>
        <v>#REF!</v>
      </c>
      <c r="I358" s="12" t="e">
        <f>нарххо!#REF!</f>
        <v>#REF!</v>
      </c>
      <c r="J358" s="12" t="e">
        <f>нарххо!#REF!</f>
        <v>#REF!</v>
      </c>
      <c r="K358" s="12">
        <f>нарххо!D390</f>
        <v>40</v>
      </c>
      <c r="L358" s="12" t="e">
        <f>нарххо!#REF!</f>
        <v>#REF!</v>
      </c>
      <c r="M358" s="138" t="e">
        <f t="shared" si="81"/>
        <v>#REF!</v>
      </c>
      <c r="N358" s="13" t="e">
        <f t="shared" si="82"/>
        <v>#REF!</v>
      </c>
      <c r="O358" s="13" t="e">
        <f t="shared" si="83"/>
        <v>#REF!</v>
      </c>
      <c r="P358" s="13" t="e">
        <f t="shared" si="84"/>
        <v>#REF!</v>
      </c>
      <c r="Q358" s="13" t="e">
        <f t="shared" si="85"/>
        <v>#REF!</v>
      </c>
      <c r="R358" s="13" t="e">
        <f t="shared" si="86"/>
        <v>#REF!</v>
      </c>
      <c r="S358" s="13" t="e">
        <f t="shared" si="87"/>
        <v>#REF!</v>
      </c>
      <c r="T358" s="13" t="e">
        <f t="shared" si="88"/>
        <v>#REF!</v>
      </c>
      <c r="U358" s="13" t="e">
        <f t="shared" si="89"/>
        <v>#REF!</v>
      </c>
      <c r="X358" s="19"/>
      <c r="AB358" s="125"/>
      <c r="AC358" s="125"/>
    </row>
    <row r="359" spans="1:29" ht="17.25" customHeight="1" x14ac:dyDescent="0.25">
      <c r="A359" s="14">
        <v>17</v>
      </c>
      <c r="B359" s="15" t="s">
        <v>94</v>
      </c>
      <c r="C359" s="12">
        <f>нарххо!C391</f>
        <v>5.2</v>
      </c>
      <c r="D359" s="12" t="e">
        <f>нарххо!#REF!</f>
        <v>#REF!</v>
      </c>
      <c r="E359" s="12" t="e">
        <f>нарххо!#REF!</f>
        <v>#REF!</v>
      </c>
      <c r="F359" s="12" t="e">
        <f>нарххо!#REF!</f>
        <v>#REF!</v>
      </c>
      <c r="G359" s="12" t="e">
        <f>нарххо!#REF!</f>
        <v>#REF!</v>
      </c>
      <c r="H359" s="12" t="e">
        <f>нарххо!#REF!</f>
        <v>#REF!</v>
      </c>
      <c r="I359" s="12" t="e">
        <f>нарххо!#REF!</f>
        <v>#REF!</v>
      </c>
      <c r="J359" s="12" t="e">
        <f>нарххо!#REF!</f>
        <v>#REF!</v>
      </c>
      <c r="K359" s="12">
        <f>нарххо!D391</f>
        <v>5.3</v>
      </c>
      <c r="L359" s="12" t="e">
        <f>нарххо!#REF!</f>
        <v>#REF!</v>
      </c>
      <c r="M359" s="138" t="e">
        <f t="shared" si="81"/>
        <v>#REF!</v>
      </c>
      <c r="N359" s="13" t="e">
        <f t="shared" si="82"/>
        <v>#REF!</v>
      </c>
      <c r="O359" s="13" t="e">
        <f t="shared" si="83"/>
        <v>#REF!</v>
      </c>
      <c r="P359" s="13" t="e">
        <f t="shared" si="84"/>
        <v>#REF!</v>
      </c>
      <c r="Q359" s="13" t="e">
        <f t="shared" si="85"/>
        <v>#REF!</v>
      </c>
      <c r="R359" s="13" t="e">
        <f t="shared" si="86"/>
        <v>#REF!</v>
      </c>
      <c r="S359" s="13" t="e">
        <f t="shared" si="87"/>
        <v>#REF!</v>
      </c>
      <c r="T359" s="13" t="e">
        <f t="shared" si="88"/>
        <v>#REF!</v>
      </c>
      <c r="U359" s="13" t="e">
        <f t="shared" si="89"/>
        <v>#REF!</v>
      </c>
      <c r="X359" s="19"/>
      <c r="AB359" s="125"/>
      <c r="AC359" s="125"/>
    </row>
    <row r="360" spans="1:29" ht="17.25" customHeight="1" x14ac:dyDescent="0.25">
      <c r="A360" s="14">
        <v>18</v>
      </c>
      <c r="B360" s="15" t="s">
        <v>4</v>
      </c>
      <c r="C360" s="12">
        <f>нарххо!C393</f>
        <v>5.5</v>
      </c>
      <c r="D360" s="12" t="e">
        <f>нарххо!#REF!</f>
        <v>#REF!</v>
      </c>
      <c r="E360" s="12" t="e">
        <f>нарххо!#REF!</f>
        <v>#REF!</v>
      </c>
      <c r="F360" s="12" t="e">
        <f>нарххо!#REF!</f>
        <v>#REF!</v>
      </c>
      <c r="G360" s="12" t="e">
        <f>нарххо!#REF!</f>
        <v>#REF!</v>
      </c>
      <c r="H360" s="12" t="e">
        <f>нарххо!#REF!</f>
        <v>#REF!</v>
      </c>
      <c r="I360" s="12" t="e">
        <f>нарххо!#REF!</f>
        <v>#REF!</v>
      </c>
      <c r="J360" s="12" t="e">
        <f>нарххо!#REF!</f>
        <v>#REF!</v>
      </c>
      <c r="K360" s="12">
        <f>нарххо!D393</f>
        <v>5.5</v>
      </c>
      <c r="L360" s="12" t="e">
        <f>нарххо!#REF!</f>
        <v>#REF!</v>
      </c>
      <c r="M360" s="138" t="e">
        <f t="shared" si="81"/>
        <v>#REF!</v>
      </c>
      <c r="N360" s="13" t="e">
        <f t="shared" si="82"/>
        <v>#REF!</v>
      </c>
      <c r="O360" s="13" t="e">
        <f t="shared" si="83"/>
        <v>#REF!</v>
      </c>
      <c r="P360" s="13" t="e">
        <f t="shared" si="84"/>
        <v>#REF!</v>
      </c>
      <c r="Q360" s="13" t="e">
        <f t="shared" si="85"/>
        <v>#REF!</v>
      </c>
      <c r="R360" s="13" t="e">
        <f t="shared" si="86"/>
        <v>#REF!</v>
      </c>
      <c r="S360" s="13" t="e">
        <f t="shared" si="87"/>
        <v>#REF!</v>
      </c>
      <c r="T360" s="13" t="e">
        <f t="shared" si="88"/>
        <v>#REF!</v>
      </c>
      <c r="U360" s="13" t="e">
        <f t="shared" si="89"/>
        <v>#REF!</v>
      </c>
      <c r="X360" s="19"/>
      <c r="AB360" s="125"/>
      <c r="AC360" s="125"/>
    </row>
    <row r="361" spans="1:29" ht="17.25" customHeight="1" x14ac:dyDescent="0.25">
      <c r="A361" s="14">
        <v>19</v>
      </c>
      <c r="B361" s="15" t="s">
        <v>21</v>
      </c>
      <c r="C361" s="12">
        <f>нарххо!C394</f>
        <v>17</v>
      </c>
      <c r="D361" s="12" t="e">
        <f>нарххо!#REF!</f>
        <v>#REF!</v>
      </c>
      <c r="E361" s="12" t="e">
        <f>нарххо!#REF!</f>
        <v>#REF!</v>
      </c>
      <c r="F361" s="12" t="e">
        <f>нарххо!#REF!</f>
        <v>#REF!</v>
      </c>
      <c r="G361" s="12" t="e">
        <f>нарххо!#REF!</f>
        <v>#REF!</v>
      </c>
      <c r="H361" s="12" t="e">
        <f>нарххо!#REF!</f>
        <v>#REF!</v>
      </c>
      <c r="I361" s="12" t="e">
        <f>нарххо!#REF!</f>
        <v>#REF!</v>
      </c>
      <c r="J361" s="12" t="e">
        <f>нарххо!#REF!</f>
        <v>#REF!</v>
      </c>
      <c r="K361" s="12">
        <f>нарххо!D394</f>
        <v>17</v>
      </c>
      <c r="L361" s="12" t="e">
        <f>нарххо!#REF!</f>
        <v>#REF!</v>
      </c>
      <c r="M361" s="138" t="e">
        <f t="shared" si="81"/>
        <v>#REF!</v>
      </c>
      <c r="N361" s="13" t="e">
        <f t="shared" si="82"/>
        <v>#REF!</v>
      </c>
      <c r="O361" s="13" t="e">
        <f t="shared" si="83"/>
        <v>#REF!</v>
      </c>
      <c r="P361" s="13" t="e">
        <f t="shared" si="84"/>
        <v>#REF!</v>
      </c>
      <c r="Q361" s="13" t="e">
        <f t="shared" si="85"/>
        <v>#REF!</v>
      </c>
      <c r="R361" s="13" t="e">
        <f t="shared" si="86"/>
        <v>#REF!</v>
      </c>
      <c r="S361" s="13" t="e">
        <f t="shared" si="87"/>
        <v>#REF!</v>
      </c>
      <c r="T361" s="13" t="e">
        <f t="shared" si="88"/>
        <v>#REF!</v>
      </c>
      <c r="U361" s="13" t="e">
        <f t="shared" si="89"/>
        <v>#REF!</v>
      </c>
      <c r="X361" s="19"/>
      <c r="AB361" s="125"/>
      <c r="AC361" s="125"/>
    </row>
    <row r="362" spans="1:29" ht="17.25" customHeight="1" x14ac:dyDescent="0.25">
      <c r="A362" s="14">
        <v>20</v>
      </c>
      <c r="B362" s="15" t="s">
        <v>22</v>
      </c>
      <c r="C362" s="12">
        <f>нарххо!C395</f>
        <v>12</v>
      </c>
      <c r="D362" s="12" t="e">
        <f>нарххо!#REF!</f>
        <v>#REF!</v>
      </c>
      <c r="E362" s="12" t="e">
        <f>нарххо!#REF!</f>
        <v>#REF!</v>
      </c>
      <c r="F362" s="12" t="e">
        <f>нарххо!#REF!</f>
        <v>#REF!</v>
      </c>
      <c r="G362" s="12" t="e">
        <f>нарххо!#REF!</f>
        <v>#REF!</v>
      </c>
      <c r="H362" s="12" t="e">
        <f>нарххо!#REF!</f>
        <v>#REF!</v>
      </c>
      <c r="I362" s="12" t="e">
        <f>нарххо!#REF!</f>
        <v>#REF!</v>
      </c>
      <c r="J362" s="12" t="e">
        <f>нарххо!#REF!</f>
        <v>#REF!</v>
      </c>
      <c r="K362" s="12">
        <f>нарххо!D395</f>
        <v>12</v>
      </c>
      <c r="L362" s="12" t="e">
        <f>нарххо!#REF!</f>
        <v>#REF!</v>
      </c>
      <c r="M362" s="138" t="e">
        <f t="shared" si="81"/>
        <v>#REF!</v>
      </c>
      <c r="N362" s="13" t="e">
        <f t="shared" si="82"/>
        <v>#REF!</v>
      </c>
      <c r="O362" s="13" t="e">
        <f t="shared" si="83"/>
        <v>#REF!</v>
      </c>
      <c r="P362" s="13" t="e">
        <f t="shared" si="84"/>
        <v>#REF!</v>
      </c>
      <c r="Q362" s="13" t="e">
        <f t="shared" si="85"/>
        <v>#REF!</v>
      </c>
      <c r="R362" s="13" t="e">
        <f t="shared" si="86"/>
        <v>#REF!</v>
      </c>
      <c r="S362" s="13" t="e">
        <f t="shared" si="87"/>
        <v>#REF!</v>
      </c>
      <c r="T362" s="13" t="e">
        <f t="shared" si="88"/>
        <v>#REF!</v>
      </c>
      <c r="U362" s="13" t="e">
        <f t="shared" si="89"/>
        <v>#REF!</v>
      </c>
      <c r="AB362" s="125"/>
      <c r="AC362" s="125"/>
    </row>
    <row r="363" spans="1:29" ht="16.5" customHeight="1" x14ac:dyDescent="0.25">
      <c r="A363" s="14">
        <v>21</v>
      </c>
      <c r="B363" s="15" t="s">
        <v>23</v>
      </c>
      <c r="C363" s="12">
        <f>нарххо!C396</f>
        <v>13</v>
      </c>
      <c r="D363" s="12" t="e">
        <f>нарххо!#REF!</f>
        <v>#REF!</v>
      </c>
      <c r="E363" s="12" t="e">
        <f>нарххо!#REF!</f>
        <v>#REF!</v>
      </c>
      <c r="F363" s="12" t="e">
        <f>нарххо!#REF!</f>
        <v>#REF!</v>
      </c>
      <c r="G363" s="12" t="e">
        <f>нарххо!#REF!</f>
        <v>#REF!</v>
      </c>
      <c r="H363" s="12" t="e">
        <f>нарххо!#REF!</f>
        <v>#REF!</v>
      </c>
      <c r="I363" s="12" t="e">
        <f>нарххо!#REF!</f>
        <v>#REF!</v>
      </c>
      <c r="J363" s="12" t="e">
        <f>нарххо!#REF!</f>
        <v>#REF!</v>
      </c>
      <c r="K363" s="12">
        <f>нарххо!D396</f>
        <v>13</v>
      </c>
      <c r="L363" s="12" t="e">
        <f>нарххо!#REF!</f>
        <v>#REF!</v>
      </c>
      <c r="M363" s="138" t="e">
        <f t="shared" si="81"/>
        <v>#REF!</v>
      </c>
      <c r="N363" s="13" t="e">
        <f t="shared" si="82"/>
        <v>#REF!</v>
      </c>
      <c r="O363" s="13" t="e">
        <f t="shared" si="83"/>
        <v>#REF!</v>
      </c>
      <c r="P363" s="13" t="e">
        <f t="shared" si="84"/>
        <v>#REF!</v>
      </c>
      <c r="Q363" s="13" t="e">
        <f t="shared" si="85"/>
        <v>#REF!</v>
      </c>
      <c r="R363" s="13" t="e">
        <f t="shared" si="86"/>
        <v>#REF!</v>
      </c>
      <c r="S363" s="13" t="e">
        <f t="shared" si="87"/>
        <v>#REF!</v>
      </c>
      <c r="T363" s="13" t="e">
        <f t="shared" si="88"/>
        <v>#REF!</v>
      </c>
      <c r="U363" s="13" t="e">
        <f t="shared" si="89"/>
        <v>#REF!</v>
      </c>
      <c r="X363" s="126"/>
      <c r="AB363" s="125"/>
      <c r="AC363" s="125"/>
    </row>
    <row r="364" spans="1:29" ht="31.5" x14ac:dyDescent="0.25">
      <c r="A364" s="14">
        <v>22</v>
      </c>
      <c r="B364" s="16" t="s">
        <v>33</v>
      </c>
      <c r="C364" s="12">
        <f>нарххо!C397</f>
        <v>3.8</v>
      </c>
      <c r="D364" s="12" t="e">
        <f>нарххо!#REF!</f>
        <v>#REF!</v>
      </c>
      <c r="E364" s="12" t="e">
        <f>нарххо!#REF!</f>
        <v>#REF!</v>
      </c>
      <c r="F364" s="12" t="e">
        <f>нарххо!#REF!</f>
        <v>#REF!</v>
      </c>
      <c r="G364" s="12" t="e">
        <f>нарххо!#REF!</f>
        <v>#REF!</v>
      </c>
      <c r="H364" s="12" t="e">
        <f>нарххо!#REF!</f>
        <v>#REF!</v>
      </c>
      <c r="I364" s="12" t="e">
        <f>нарххо!#REF!</f>
        <v>#REF!</v>
      </c>
      <c r="J364" s="12" t="e">
        <f>нарххо!#REF!</f>
        <v>#REF!</v>
      </c>
      <c r="K364" s="12">
        <f>нарххо!D397</f>
        <v>3.8</v>
      </c>
      <c r="L364" s="12" t="e">
        <f>нарххо!#REF!</f>
        <v>#REF!</v>
      </c>
      <c r="M364" s="138" t="e">
        <f t="shared" si="81"/>
        <v>#REF!</v>
      </c>
      <c r="N364" s="13" t="e">
        <f t="shared" si="82"/>
        <v>#REF!</v>
      </c>
      <c r="O364" s="13" t="e">
        <f t="shared" si="83"/>
        <v>#REF!</v>
      </c>
      <c r="P364" s="13" t="e">
        <f t="shared" si="84"/>
        <v>#REF!</v>
      </c>
      <c r="Q364" s="13" t="e">
        <f t="shared" si="85"/>
        <v>#REF!</v>
      </c>
      <c r="R364" s="13" t="e">
        <f t="shared" si="86"/>
        <v>#REF!</v>
      </c>
      <c r="S364" s="13" t="e">
        <f t="shared" si="87"/>
        <v>#REF!</v>
      </c>
      <c r="T364" s="13" t="e">
        <f t="shared" si="88"/>
        <v>#REF!</v>
      </c>
      <c r="U364" s="13" t="e">
        <f t="shared" si="89"/>
        <v>#REF!</v>
      </c>
      <c r="X364" s="126"/>
      <c r="AB364" s="125"/>
      <c r="AC364" s="125"/>
    </row>
    <row r="365" spans="1:29" ht="17.25" customHeight="1" x14ac:dyDescent="0.25">
      <c r="A365" s="14">
        <v>23</v>
      </c>
      <c r="B365" s="15" t="s">
        <v>27</v>
      </c>
      <c r="C365" s="12">
        <f>нарххо!C399</f>
        <v>32</v>
      </c>
      <c r="D365" s="12" t="e">
        <f>нарххо!#REF!</f>
        <v>#REF!</v>
      </c>
      <c r="E365" s="12" t="e">
        <f>нарххо!#REF!</f>
        <v>#REF!</v>
      </c>
      <c r="F365" s="12" t="e">
        <f>нарххо!#REF!</f>
        <v>#REF!</v>
      </c>
      <c r="G365" s="12" t="e">
        <f>нарххо!#REF!</f>
        <v>#REF!</v>
      </c>
      <c r="H365" s="12" t="e">
        <f>нарххо!#REF!</f>
        <v>#REF!</v>
      </c>
      <c r="I365" s="12" t="e">
        <f>нарххо!#REF!</f>
        <v>#REF!</v>
      </c>
      <c r="J365" s="12" t="e">
        <f>нарххо!#REF!</f>
        <v>#REF!</v>
      </c>
      <c r="K365" s="12">
        <f>нарххо!D399</f>
        <v>32</v>
      </c>
      <c r="L365" s="12" t="e">
        <f>нарххо!#REF!</f>
        <v>#REF!</v>
      </c>
      <c r="M365" s="138" t="e">
        <f t="shared" si="81"/>
        <v>#REF!</v>
      </c>
      <c r="N365" s="13" t="e">
        <f t="shared" si="82"/>
        <v>#REF!</v>
      </c>
      <c r="O365" s="13" t="e">
        <f t="shared" si="83"/>
        <v>#REF!</v>
      </c>
      <c r="P365" s="13" t="e">
        <f t="shared" si="84"/>
        <v>#REF!</v>
      </c>
      <c r="Q365" s="13" t="e">
        <f t="shared" si="85"/>
        <v>#REF!</v>
      </c>
      <c r="R365" s="13" t="e">
        <f t="shared" si="86"/>
        <v>#REF!</v>
      </c>
      <c r="S365" s="13" t="e">
        <f t="shared" si="87"/>
        <v>#REF!</v>
      </c>
      <c r="T365" s="13" t="e">
        <f t="shared" si="88"/>
        <v>#REF!</v>
      </c>
      <c r="U365" s="13" t="e">
        <f t="shared" si="89"/>
        <v>#REF!</v>
      </c>
      <c r="X365" s="126"/>
    </row>
    <row r="366" spans="1:29" ht="17.25" customHeight="1" x14ac:dyDescent="0.25">
      <c r="A366" s="14">
        <v>24</v>
      </c>
      <c r="B366" s="15" t="s">
        <v>9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38"/>
      <c r="N366" s="13"/>
      <c r="O366" s="13"/>
      <c r="P366" s="13"/>
      <c r="Q366" s="13"/>
      <c r="R366" s="13"/>
      <c r="S366" s="13"/>
      <c r="T366" s="13"/>
      <c r="U366" s="13"/>
      <c r="X366" s="126"/>
    </row>
    <row r="367" spans="1:29" ht="17.25" customHeight="1" x14ac:dyDescent="0.25">
      <c r="A367" s="51">
        <v>25</v>
      </c>
      <c r="B367" s="15" t="s">
        <v>10</v>
      </c>
      <c r="C367" s="12">
        <f>нарххо!C401</f>
        <v>8.5</v>
      </c>
      <c r="D367" s="12" t="e">
        <f>нарххо!#REF!</f>
        <v>#REF!</v>
      </c>
      <c r="E367" s="12" t="e">
        <f>нарххо!#REF!</f>
        <v>#REF!</v>
      </c>
      <c r="F367" s="12" t="e">
        <f>нарххо!#REF!</f>
        <v>#REF!</v>
      </c>
      <c r="G367" s="12" t="e">
        <f>нарххо!#REF!</f>
        <v>#REF!</v>
      </c>
      <c r="H367" s="12" t="e">
        <f>нарххо!#REF!</f>
        <v>#REF!</v>
      </c>
      <c r="I367" s="12" t="e">
        <f>нарххо!#REF!</f>
        <v>#REF!</v>
      </c>
      <c r="J367" s="12" t="e">
        <f>нарххо!#REF!</f>
        <v>#REF!</v>
      </c>
      <c r="K367" s="12">
        <f>нарххо!D401</f>
        <v>8.5</v>
      </c>
      <c r="L367" s="12" t="e">
        <f>нарххо!#REF!</f>
        <v>#REF!</v>
      </c>
      <c r="M367" s="138" t="e">
        <f t="shared" si="81"/>
        <v>#REF!</v>
      </c>
      <c r="N367" s="13" t="e">
        <f t="shared" si="82"/>
        <v>#REF!</v>
      </c>
      <c r="O367" s="13" t="e">
        <f t="shared" si="83"/>
        <v>#REF!</v>
      </c>
      <c r="P367" s="13" t="e">
        <f t="shared" si="84"/>
        <v>#REF!</v>
      </c>
      <c r="Q367" s="13" t="e">
        <f t="shared" si="85"/>
        <v>#REF!</v>
      </c>
      <c r="R367" s="13" t="e">
        <f t="shared" si="86"/>
        <v>#REF!</v>
      </c>
      <c r="S367" s="13" t="e">
        <f t="shared" si="87"/>
        <v>#REF!</v>
      </c>
      <c r="T367" s="13" t="e">
        <f t="shared" si="88"/>
        <v>#REF!</v>
      </c>
      <c r="U367" s="13" t="e">
        <f t="shared" si="89"/>
        <v>#REF!</v>
      </c>
    </row>
    <row r="368" spans="1:29" ht="48" customHeight="1" x14ac:dyDescent="0.25">
      <c r="A368" s="17"/>
      <c r="B368" s="52" t="s">
        <v>93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38"/>
      <c r="N368" s="13"/>
      <c r="O368" s="13"/>
      <c r="P368" s="13"/>
      <c r="Q368" s="13"/>
      <c r="R368" s="13"/>
      <c r="S368" s="13"/>
      <c r="T368" s="13"/>
      <c r="U368" s="13"/>
    </row>
    <row r="369" spans="1:31" ht="17.25" customHeight="1" x14ac:dyDescent="0.25">
      <c r="A369" s="17"/>
      <c r="B369" s="24" t="s">
        <v>47</v>
      </c>
      <c r="C369" s="12">
        <f>нарххо!C404</f>
        <v>10.64</v>
      </c>
      <c r="D369" s="12" t="e">
        <f>нарххо!#REF!</f>
        <v>#REF!</v>
      </c>
      <c r="E369" s="12" t="e">
        <f>нарххо!#REF!</f>
        <v>#REF!</v>
      </c>
      <c r="F369" s="12" t="e">
        <f>нарххо!#REF!</f>
        <v>#REF!</v>
      </c>
      <c r="G369" s="12" t="e">
        <f>нарххо!#REF!</f>
        <v>#REF!</v>
      </c>
      <c r="H369" s="12" t="e">
        <f>нарххо!#REF!</f>
        <v>#REF!</v>
      </c>
      <c r="I369" s="12" t="e">
        <f>нарххо!#REF!</f>
        <v>#REF!</v>
      </c>
      <c r="J369" s="12" t="e">
        <f>нарххо!#REF!</f>
        <v>#REF!</v>
      </c>
      <c r="K369" s="12">
        <f>нарххо!D404</f>
        <v>10.92</v>
      </c>
      <c r="L369" s="12" t="e">
        <f>нарххо!#REF!</f>
        <v>#REF!</v>
      </c>
      <c r="M369" s="138" t="e">
        <f t="shared" si="81"/>
        <v>#REF!</v>
      </c>
      <c r="N369" s="13" t="e">
        <f t="shared" si="82"/>
        <v>#REF!</v>
      </c>
      <c r="O369" s="13" t="e">
        <f t="shared" si="83"/>
        <v>#REF!</v>
      </c>
      <c r="P369" s="13" t="e">
        <f t="shared" si="84"/>
        <v>#REF!</v>
      </c>
      <c r="Q369" s="13" t="e">
        <f t="shared" si="85"/>
        <v>#REF!</v>
      </c>
      <c r="R369" s="13" t="e">
        <f t="shared" si="86"/>
        <v>#REF!</v>
      </c>
      <c r="S369" s="13" t="e">
        <f t="shared" si="87"/>
        <v>#REF!</v>
      </c>
      <c r="T369" s="13" t="e">
        <f t="shared" si="88"/>
        <v>#REF!</v>
      </c>
      <c r="U369" s="13" t="e">
        <f t="shared" si="89"/>
        <v>#REF!</v>
      </c>
    </row>
    <row r="370" spans="1:31" ht="17.25" customHeight="1" x14ac:dyDescent="0.25">
      <c r="A370" s="34"/>
      <c r="B370" s="17" t="s">
        <v>48</v>
      </c>
      <c r="C370" s="12">
        <f>нарххо!C405</f>
        <v>10.66</v>
      </c>
      <c r="D370" s="12" t="e">
        <f>нарххо!#REF!</f>
        <v>#REF!</v>
      </c>
      <c r="E370" s="12" t="e">
        <f>нарххо!#REF!</f>
        <v>#REF!</v>
      </c>
      <c r="F370" s="12" t="e">
        <f>нарххо!#REF!</f>
        <v>#REF!</v>
      </c>
      <c r="G370" s="12" t="e">
        <f>нарххо!#REF!</f>
        <v>#REF!</v>
      </c>
      <c r="H370" s="12" t="e">
        <f>нарххо!#REF!</f>
        <v>#REF!</v>
      </c>
      <c r="I370" s="12" t="e">
        <f>нарххо!#REF!</f>
        <v>#REF!</v>
      </c>
      <c r="J370" s="12" t="e">
        <f>нарххо!#REF!</f>
        <v>#REF!</v>
      </c>
      <c r="K370" s="12">
        <f>нарххо!D405</f>
        <v>10.94</v>
      </c>
      <c r="L370" s="12" t="e">
        <f>нарххо!#REF!</f>
        <v>#REF!</v>
      </c>
      <c r="M370" s="138" t="e">
        <f t="shared" si="81"/>
        <v>#REF!</v>
      </c>
      <c r="N370" s="13" t="e">
        <f t="shared" si="82"/>
        <v>#REF!</v>
      </c>
      <c r="O370" s="13" t="e">
        <f t="shared" si="83"/>
        <v>#REF!</v>
      </c>
      <c r="P370" s="13" t="e">
        <f t="shared" si="84"/>
        <v>#REF!</v>
      </c>
      <c r="Q370" s="13" t="e">
        <f t="shared" si="85"/>
        <v>#REF!</v>
      </c>
      <c r="R370" s="13" t="e">
        <f t="shared" si="86"/>
        <v>#REF!</v>
      </c>
      <c r="S370" s="13" t="e">
        <f t="shared" si="87"/>
        <v>#REF!</v>
      </c>
      <c r="T370" s="13" t="e">
        <f t="shared" si="88"/>
        <v>#REF!</v>
      </c>
      <c r="U370" s="13" t="e">
        <f t="shared" si="89"/>
        <v>#REF!</v>
      </c>
    </row>
    <row r="371" spans="1:31" ht="17.25" customHeight="1" x14ac:dyDescent="0.25">
      <c r="B371" s="23"/>
      <c r="C371" s="10"/>
      <c r="D371" s="10"/>
      <c r="E371" s="105"/>
      <c r="F371" s="105"/>
      <c r="G371" s="105"/>
      <c r="H371" s="105"/>
      <c r="I371" s="105"/>
      <c r="J371" s="105"/>
      <c r="K371" s="105"/>
      <c r="L371" s="105"/>
      <c r="M371" s="105"/>
      <c r="N371" s="10"/>
      <c r="O371" s="10"/>
      <c r="P371" s="10"/>
      <c r="Q371" s="10"/>
      <c r="R371" s="10"/>
      <c r="S371" s="10"/>
      <c r="T371" s="10"/>
      <c r="U371" s="10"/>
    </row>
    <row r="372" spans="1:31" ht="11.25" customHeight="1" x14ac:dyDescent="0.25">
      <c r="A372" s="8"/>
      <c r="B372" s="32"/>
      <c r="C372" s="18"/>
      <c r="D372" s="18"/>
      <c r="E372" s="103"/>
      <c r="F372" s="103"/>
      <c r="G372" s="103"/>
      <c r="H372" s="103"/>
      <c r="I372" s="103"/>
      <c r="J372" s="103"/>
      <c r="K372" s="103"/>
      <c r="L372" s="103"/>
      <c r="M372" s="103"/>
      <c r="N372" s="18"/>
      <c r="O372" s="18"/>
      <c r="P372" s="18"/>
      <c r="Q372" s="18"/>
      <c r="R372" s="18"/>
      <c r="S372" s="18"/>
      <c r="T372" s="18"/>
      <c r="U372" s="18"/>
      <c r="V372" s="8"/>
      <c r="W372" s="133"/>
      <c r="X372" s="26"/>
      <c r="Y372" s="19"/>
      <c r="Z372" s="19"/>
      <c r="AA372" s="19"/>
      <c r="AB372" s="19"/>
      <c r="AC372" s="19"/>
      <c r="AD372" s="19"/>
      <c r="AE372" s="19"/>
    </row>
    <row r="373" spans="1:31" ht="17.25" customHeight="1" x14ac:dyDescent="0.25">
      <c r="A373" s="8"/>
      <c r="B373" s="18"/>
      <c r="C373" s="8" t="str">
        <f>нарххо!D407</f>
        <v xml:space="preserve"> The average prices of food production, spirits and fuel on </v>
      </c>
      <c r="D373" s="8"/>
      <c r="E373" s="19"/>
      <c r="F373" s="19"/>
      <c r="G373" s="19"/>
      <c r="H373" s="19"/>
      <c r="I373" s="19"/>
      <c r="J373" s="19"/>
      <c r="K373" s="19"/>
      <c r="L373" s="19"/>
      <c r="M373" s="140"/>
      <c r="N373" s="9"/>
      <c r="O373" s="9"/>
      <c r="P373" s="9"/>
      <c r="Q373" s="9"/>
      <c r="R373" s="9"/>
      <c r="S373" s="9"/>
      <c r="T373" s="9"/>
      <c r="U373" s="9"/>
      <c r="V373" s="8"/>
      <c r="W373" s="133"/>
      <c r="X373" s="27"/>
      <c r="Y373" s="19"/>
      <c r="Z373" s="19"/>
      <c r="AA373" s="19"/>
      <c r="AB373" s="19"/>
      <c r="AC373" s="19"/>
      <c r="AD373" s="19"/>
      <c r="AE373" s="19"/>
    </row>
    <row r="374" spans="1:31" ht="17.25" customHeight="1" x14ac:dyDescent="0.25">
      <c r="B374" s="18"/>
      <c r="C374" s="8" t="str">
        <f>нарххо!D408</f>
        <v xml:space="preserve"> markets of the city of Kanibadam for February - December 2023 and January-February 2024</v>
      </c>
      <c r="D374" s="8"/>
      <c r="E374" s="19"/>
      <c r="F374" s="19"/>
      <c r="G374" s="19"/>
      <c r="H374" s="19"/>
      <c r="I374" s="19"/>
      <c r="J374" s="19"/>
      <c r="K374" s="19"/>
      <c r="L374" s="19"/>
      <c r="M374" s="19"/>
      <c r="N374" s="8"/>
      <c r="O374" s="8"/>
      <c r="P374" s="8"/>
      <c r="Q374" s="8"/>
      <c r="R374" s="8"/>
      <c r="S374" s="8"/>
      <c r="T374" s="8"/>
      <c r="U374" s="8"/>
      <c r="V374" s="8"/>
      <c r="W374" s="133"/>
      <c r="X374" s="26"/>
      <c r="Y374" s="19"/>
      <c r="Z374" s="19"/>
      <c r="AA374" s="19"/>
      <c r="AB374" s="19"/>
      <c r="AC374" s="19"/>
      <c r="AD374" s="19"/>
      <c r="AE374" s="19"/>
    </row>
    <row r="375" spans="1:31" ht="9" customHeight="1" x14ac:dyDescent="0.25">
      <c r="B375" s="2"/>
      <c r="Y375" s="19"/>
      <c r="Z375" s="19"/>
      <c r="AA375" s="19"/>
      <c r="AB375" s="19"/>
      <c r="AC375" s="19"/>
      <c r="AD375" s="19"/>
    </row>
    <row r="376" spans="1:31" ht="12" customHeight="1" x14ac:dyDescent="0.25">
      <c r="A376" s="3"/>
      <c r="B376" s="5"/>
      <c r="L376" s="314"/>
      <c r="M376" s="314" t="s">
        <v>78</v>
      </c>
      <c r="N376" s="314"/>
      <c r="O376" s="314"/>
      <c r="P376" s="314"/>
      <c r="Q376" s="314"/>
      <c r="R376" s="314"/>
      <c r="S376" s="314"/>
      <c r="T376" s="314"/>
      <c r="U376" s="314"/>
      <c r="Y376" s="19"/>
      <c r="Z376" s="19"/>
      <c r="AA376" s="19"/>
      <c r="AB376" s="19"/>
      <c r="AC376" s="19"/>
      <c r="AD376" s="19"/>
    </row>
    <row r="377" spans="1:31" ht="16.5" customHeight="1" x14ac:dyDescent="0.25">
      <c r="A377" s="4"/>
      <c r="B377" s="48"/>
      <c r="C377" s="315" t="s">
        <v>73</v>
      </c>
      <c r="D377" s="315"/>
      <c r="E377" s="315"/>
      <c r="F377" s="315"/>
      <c r="G377" s="315"/>
      <c r="H377" s="315"/>
      <c r="I377" s="315"/>
      <c r="J377" s="315"/>
      <c r="K377" s="315"/>
      <c r="L377" s="316"/>
      <c r="M377" s="317" t="str">
        <f>M6</f>
        <v xml:space="preserve">19.02.2024 in % to </v>
      </c>
      <c r="N377" s="317"/>
      <c r="O377" s="317"/>
      <c r="P377" s="317"/>
      <c r="Q377" s="317"/>
      <c r="R377" s="317"/>
      <c r="S377" s="317"/>
      <c r="T377" s="317"/>
      <c r="U377" s="317"/>
      <c r="X377" s="27"/>
      <c r="Y377" s="19"/>
      <c r="Z377" s="19"/>
      <c r="AA377" s="19"/>
      <c r="AB377" s="19"/>
      <c r="AC377" s="19"/>
      <c r="AD377" s="19"/>
    </row>
    <row r="378" spans="1:31" ht="14.25" customHeight="1" x14ac:dyDescent="0.25">
      <c r="A378" s="7"/>
      <c r="B378" s="49"/>
      <c r="C378" s="319" t="str">
        <f>нарххо!C412</f>
        <v>2023</v>
      </c>
      <c r="D378" s="320"/>
      <c r="E378" s="320"/>
      <c r="F378" s="319" t="e">
        <f>нарххо!#REF!</f>
        <v>#REF!</v>
      </c>
      <c r="G378" s="320"/>
      <c r="H378" s="320"/>
      <c r="I378" s="320"/>
      <c r="J378" s="320"/>
      <c r="K378" s="320"/>
      <c r="L378" s="321"/>
      <c r="M378" s="319" t="str">
        <f>нарххо!J412</f>
        <v>2023</v>
      </c>
      <c r="N378" s="320"/>
      <c r="O378" s="320"/>
      <c r="P378" s="319" t="e">
        <f>нарххо!#REF!</f>
        <v>#REF!</v>
      </c>
      <c r="Q378" s="320"/>
      <c r="R378" s="320"/>
      <c r="S378" s="320"/>
      <c r="T378" s="320"/>
      <c r="U378" s="321"/>
      <c r="X378" s="27"/>
      <c r="Y378" s="19"/>
      <c r="Z378" s="19"/>
      <c r="AA378" s="19"/>
      <c r="AB378" s="19"/>
      <c r="AC378" s="19"/>
      <c r="AD378" s="19"/>
    </row>
    <row r="379" spans="1:31" ht="17.25" customHeight="1" x14ac:dyDescent="0.25">
      <c r="A379" s="47"/>
      <c r="B379" s="6"/>
      <c r="C379" s="11" t="str">
        <f>нарххо!C413</f>
        <v>20.02</v>
      </c>
      <c r="D379" s="11" t="e">
        <f>нарххо!#REF!</f>
        <v>#REF!</v>
      </c>
      <c r="E379" s="11" t="e">
        <f>нарххо!#REF!</f>
        <v>#REF!</v>
      </c>
      <c r="F379" s="11" t="e">
        <f>нарххо!#REF!</f>
        <v>#REF!</v>
      </c>
      <c r="G379" s="11" t="e">
        <f>нарххо!#REF!</f>
        <v>#REF!</v>
      </c>
      <c r="H379" s="11" t="e">
        <f>нарххо!#REF!</f>
        <v>#REF!</v>
      </c>
      <c r="I379" s="11" t="e">
        <f>нарххо!#REF!</f>
        <v>#REF!</v>
      </c>
      <c r="J379" s="11" t="e">
        <f>нарххо!#REF!</f>
        <v>#REF!</v>
      </c>
      <c r="K379" s="11" t="str">
        <f>нарххо!D413</f>
        <v>6.03</v>
      </c>
      <c r="L379" s="11" t="e">
        <f>нарххо!#REF!</f>
        <v>#REF!</v>
      </c>
      <c r="M379" s="11" t="str">
        <f>нарххо!J413</f>
        <v>20.02</v>
      </c>
      <c r="N379" s="11" t="e">
        <f>нарххо!#REF!</f>
        <v>#REF!</v>
      </c>
      <c r="O379" s="11" t="e">
        <f>нарххо!#REF!</f>
        <v>#REF!</v>
      </c>
      <c r="P379" s="11" t="e">
        <f>нарххо!#REF!</f>
        <v>#REF!</v>
      </c>
      <c r="Q379" s="11" t="e">
        <f>нарххо!#REF!</f>
        <v>#REF!</v>
      </c>
      <c r="R379" s="11" t="e">
        <f>нарххо!#REF!</f>
        <v>#REF!</v>
      </c>
      <c r="S379" s="11" t="e">
        <f>нарххо!#REF!</f>
        <v>#REF!</v>
      </c>
      <c r="T379" s="11" t="e">
        <f>нарххо!#REF!</f>
        <v>#REF!</v>
      </c>
      <c r="U379" s="11" t="e">
        <f>нарххо!#REF!</f>
        <v>#REF!</v>
      </c>
      <c r="Y379" s="19"/>
      <c r="Z379" s="19"/>
      <c r="AA379" s="19"/>
      <c r="AB379" s="19"/>
      <c r="AC379" s="19"/>
      <c r="AD379" s="19"/>
    </row>
    <row r="380" spans="1:31" ht="17.25" customHeight="1" x14ac:dyDescent="0.25">
      <c r="A380" s="43">
        <v>1</v>
      </c>
      <c r="B380" s="17" t="s">
        <v>36</v>
      </c>
      <c r="C380" s="12" t="e">
        <f>нарххо!#REF!</f>
        <v>#REF!</v>
      </c>
      <c r="D380" s="12" t="e">
        <f>нарххо!#REF!</f>
        <v>#REF!</v>
      </c>
      <c r="E380" s="12" t="e">
        <f>нарххо!#REF!</f>
        <v>#REF!</v>
      </c>
      <c r="F380" s="12" t="e">
        <f>нарххо!#REF!</f>
        <v>#REF!</v>
      </c>
      <c r="G380" s="12" t="e">
        <f>нарххо!#REF!</f>
        <v>#REF!</v>
      </c>
      <c r="H380" s="12" t="e">
        <f>нарххо!#REF!</f>
        <v>#REF!</v>
      </c>
      <c r="I380" s="12" t="e">
        <f>нарххо!#REF!</f>
        <v>#REF!</v>
      </c>
      <c r="J380" s="12" t="e">
        <f>нарххо!#REF!</f>
        <v>#REF!</v>
      </c>
      <c r="K380" s="12" t="e">
        <f>нарххо!#REF!</f>
        <v>#REF!</v>
      </c>
      <c r="L380" s="12" t="e">
        <f>нарххо!#REF!</f>
        <v>#REF!</v>
      </c>
      <c r="M380" s="138" t="e">
        <f>L380/C380*100</f>
        <v>#REF!</v>
      </c>
      <c r="N380" s="13" t="e">
        <f>L380/D380*100</f>
        <v>#REF!</v>
      </c>
      <c r="O380" s="13" t="e">
        <f>L380/E380*100</f>
        <v>#REF!</v>
      </c>
      <c r="P380" s="13" t="e">
        <f>L380/F380*100</f>
        <v>#REF!</v>
      </c>
      <c r="Q380" s="13" t="e">
        <f>L380/G380*100</f>
        <v>#REF!</v>
      </c>
      <c r="R380" s="13" t="e">
        <f>L380/H380*100</f>
        <v>#REF!</v>
      </c>
      <c r="S380" s="13" t="e">
        <f>L380/I380*100</f>
        <v>#REF!</v>
      </c>
      <c r="T380" s="13" t="e">
        <f>L380/J380*100</f>
        <v>#REF!</v>
      </c>
      <c r="U380" s="13" t="e">
        <f>L380/K380*100</f>
        <v>#REF!</v>
      </c>
      <c r="Y380" s="19"/>
      <c r="Z380" s="19"/>
      <c r="AA380" s="19"/>
      <c r="AB380" s="19"/>
      <c r="AC380" s="19"/>
      <c r="AD380" s="19"/>
    </row>
    <row r="381" spans="1:31" ht="16.5" customHeight="1" x14ac:dyDescent="0.25">
      <c r="A381" s="46">
        <v>2</v>
      </c>
      <c r="B381" s="15" t="s">
        <v>11</v>
      </c>
      <c r="C381" s="12">
        <f>нарххо!C415</f>
        <v>4</v>
      </c>
      <c r="D381" s="12" t="e">
        <f>нарххо!#REF!</f>
        <v>#REF!</v>
      </c>
      <c r="E381" s="12" t="e">
        <f>нарххо!#REF!</f>
        <v>#REF!</v>
      </c>
      <c r="F381" s="12" t="e">
        <f>нарххо!#REF!</f>
        <v>#REF!</v>
      </c>
      <c r="G381" s="12" t="e">
        <f>нарххо!#REF!</f>
        <v>#REF!</v>
      </c>
      <c r="H381" s="12" t="e">
        <f>нарххо!#REF!</f>
        <v>#REF!</v>
      </c>
      <c r="I381" s="12" t="e">
        <f>нарххо!#REF!</f>
        <v>#REF!</v>
      </c>
      <c r="J381" s="12" t="e">
        <f>нарххо!#REF!</f>
        <v>#REF!</v>
      </c>
      <c r="K381" s="12">
        <f>нарххо!D415</f>
        <v>4.5</v>
      </c>
      <c r="L381" s="12" t="e">
        <f>нарххо!#REF!</f>
        <v>#REF!</v>
      </c>
      <c r="M381" s="138" t="e">
        <f t="shared" ref="M381:M407" si="90">L381/C381*100</f>
        <v>#REF!</v>
      </c>
      <c r="N381" s="13" t="e">
        <f t="shared" ref="N381:N400" si="91">L381/D381*100</f>
        <v>#REF!</v>
      </c>
      <c r="O381" s="13" t="e">
        <f t="shared" ref="O381:O407" si="92">L381/E381*100</f>
        <v>#REF!</v>
      </c>
      <c r="P381" s="13" t="e">
        <f t="shared" ref="P381:P407" si="93">L381/F381*100</f>
        <v>#REF!</v>
      </c>
      <c r="Q381" s="13" t="e">
        <f t="shared" ref="Q381:Q407" si="94">L381/G381*100</f>
        <v>#REF!</v>
      </c>
      <c r="R381" s="13" t="e">
        <f t="shared" ref="R381:R407" si="95">L381/H381*100</f>
        <v>#REF!</v>
      </c>
      <c r="S381" s="13" t="e">
        <f t="shared" ref="S381:S407" si="96">L381/I381*100</f>
        <v>#REF!</v>
      </c>
      <c r="T381" s="13" t="e">
        <f t="shared" ref="T381:T407" si="97">L381/J381*100</f>
        <v>#REF!</v>
      </c>
      <c r="U381" s="13" t="e">
        <f t="shared" ref="U381:U407" si="98">L381/K381*100</f>
        <v>#REF!</v>
      </c>
      <c r="X381" s="26"/>
      <c r="Y381" s="19"/>
      <c r="Z381" s="19"/>
      <c r="AA381" s="19"/>
      <c r="AB381" s="19"/>
      <c r="AC381" s="19"/>
      <c r="AD381" s="19"/>
    </row>
    <row r="382" spans="1:31" ht="17.25" customHeight="1" x14ac:dyDescent="0.25">
      <c r="A382" s="43">
        <v>3</v>
      </c>
      <c r="B382" s="15" t="s">
        <v>38</v>
      </c>
      <c r="C382" s="12" t="e">
        <f>нарххо!#REF!</f>
        <v>#REF!</v>
      </c>
      <c r="D382" s="12" t="e">
        <f>нарххо!#REF!</f>
        <v>#REF!</v>
      </c>
      <c r="E382" s="12" t="e">
        <f>нарххо!#REF!</f>
        <v>#REF!</v>
      </c>
      <c r="F382" s="12" t="e">
        <f>нарххо!#REF!</f>
        <v>#REF!</v>
      </c>
      <c r="G382" s="12" t="e">
        <f>нарххо!#REF!</f>
        <v>#REF!</v>
      </c>
      <c r="H382" s="12" t="e">
        <f>нарххо!#REF!</f>
        <v>#REF!</v>
      </c>
      <c r="I382" s="12" t="e">
        <f>нарххо!#REF!</f>
        <v>#REF!</v>
      </c>
      <c r="J382" s="12" t="e">
        <f>нарххо!#REF!</f>
        <v>#REF!</v>
      </c>
      <c r="K382" s="12" t="e">
        <f>нарххо!#REF!</f>
        <v>#REF!</v>
      </c>
      <c r="L382" s="12" t="e">
        <f>нарххо!#REF!</f>
        <v>#REF!</v>
      </c>
      <c r="M382" s="138" t="e">
        <f t="shared" si="90"/>
        <v>#REF!</v>
      </c>
      <c r="N382" s="13" t="e">
        <f t="shared" si="91"/>
        <v>#REF!</v>
      </c>
      <c r="O382" s="13" t="e">
        <f t="shared" si="92"/>
        <v>#REF!</v>
      </c>
      <c r="P382" s="13" t="e">
        <f t="shared" si="93"/>
        <v>#REF!</v>
      </c>
      <c r="Q382" s="13" t="e">
        <f t="shared" si="94"/>
        <v>#REF!</v>
      </c>
      <c r="R382" s="13" t="e">
        <f t="shared" si="95"/>
        <v>#REF!</v>
      </c>
      <c r="S382" s="13" t="e">
        <f t="shared" si="96"/>
        <v>#REF!</v>
      </c>
      <c r="T382" s="13" t="e">
        <f t="shared" si="97"/>
        <v>#REF!</v>
      </c>
      <c r="U382" s="13" t="e">
        <f t="shared" si="98"/>
        <v>#REF!</v>
      </c>
      <c r="X382" s="26"/>
      <c r="Y382" s="19"/>
      <c r="Z382" s="19"/>
      <c r="AA382" s="19"/>
      <c r="AB382" s="19"/>
      <c r="AC382" s="19"/>
      <c r="AD382" s="19"/>
    </row>
    <row r="383" spans="1:31" ht="16.5" customHeight="1" x14ac:dyDescent="0.25">
      <c r="A383" s="46">
        <v>4</v>
      </c>
      <c r="B383" s="15" t="s">
        <v>40</v>
      </c>
      <c r="C383" s="12">
        <f>нарххо!C417</f>
        <v>3.3</v>
      </c>
      <c r="D383" s="12" t="e">
        <f>нарххо!#REF!</f>
        <v>#REF!</v>
      </c>
      <c r="E383" s="12" t="e">
        <f>нарххо!#REF!</f>
        <v>#REF!</v>
      </c>
      <c r="F383" s="12" t="e">
        <f>нарххо!#REF!</f>
        <v>#REF!</v>
      </c>
      <c r="G383" s="12" t="e">
        <f>нарххо!#REF!</f>
        <v>#REF!</v>
      </c>
      <c r="H383" s="12" t="e">
        <f>нарххо!#REF!</f>
        <v>#REF!</v>
      </c>
      <c r="I383" s="12" t="e">
        <f>нарххо!#REF!</f>
        <v>#REF!</v>
      </c>
      <c r="J383" s="12" t="e">
        <f>нарххо!#REF!</f>
        <v>#REF!</v>
      </c>
      <c r="K383" s="12">
        <f>нарххо!D417</f>
        <v>2.9</v>
      </c>
      <c r="L383" s="12" t="e">
        <f>нарххо!#REF!</f>
        <v>#REF!</v>
      </c>
      <c r="M383" s="138" t="e">
        <f t="shared" si="90"/>
        <v>#REF!</v>
      </c>
      <c r="N383" s="13" t="e">
        <f t="shared" si="91"/>
        <v>#REF!</v>
      </c>
      <c r="O383" s="13" t="e">
        <f t="shared" si="92"/>
        <v>#REF!</v>
      </c>
      <c r="P383" s="13" t="e">
        <f t="shared" si="93"/>
        <v>#REF!</v>
      </c>
      <c r="Q383" s="13" t="e">
        <f t="shared" si="94"/>
        <v>#REF!</v>
      </c>
      <c r="R383" s="13" t="e">
        <f t="shared" si="95"/>
        <v>#REF!</v>
      </c>
      <c r="S383" s="13" t="e">
        <f t="shared" si="96"/>
        <v>#REF!</v>
      </c>
      <c r="T383" s="13" t="e">
        <f t="shared" si="97"/>
        <v>#REF!</v>
      </c>
      <c r="U383" s="13" t="e">
        <f t="shared" si="98"/>
        <v>#REF!</v>
      </c>
      <c r="Y383" s="19"/>
      <c r="Z383" s="19"/>
      <c r="AA383" s="19"/>
      <c r="AB383" s="19"/>
      <c r="AC383" s="19"/>
      <c r="AD383" s="19"/>
    </row>
    <row r="384" spans="1:31" ht="16.5" customHeight="1" x14ac:dyDescent="0.25">
      <c r="A384" s="46">
        <v>5</v>
      </c>
      <c r="B384" s="15" t="s">
        <v>82</v>
      </c>
      <c r="C384" s="12">
        <f>нарххо!C418</f>
        <v>20</v>
      </c>
      <c r="D384" s="12" t="e">
        <f>нарххо!#REF!</f>
        <v>#REF!</v>
      </c>
      <c r="E384" s="12" t="e">
        <f>нарххо!#REF!</f>
        <v>#REF!</v>
      </c>
      <c r="F384" s="12" t="e">
        <f>нарххо!#REF!</f>
        <v>#REF!</v>
      </c>
      <c r="G384" s="12" t="e">
        <f>нарххо!#REF!</f>
        <v>#REF!</v>
      </c>
      <c r="H384" s="12" t="e">
        <f>нарххо!#REF!</f>
        <v>#REF!</v>
      </c>
      <c r="I384" s="12" t="e">
        <f>нарххо!#REF!</f>
        <v>#REF!</v>
      </c>
      <c r="J384" s="12" t="e">
        <f>нарххо!#REF!</f>
        <v>#REF!</v>
      </c>
      <c r="K384" s="12">
        <f>нарххо!D418</f>
        <v>25</v>
      </c>
      <c r="L384" s="12" t="e">
        <f>нарххо!#REF!</f>
        <v>#REF!</v>
      </c>
      <c r="M384" s="138" t="e">
        <f t="shared" si="90"/>
        <v>#REF!</v>
      </c>
      <c r="N384" s="13" t="e">
        <f t="shared" si="91"/>
        <v>#REF!</v>
      </c>
      <c r="O384" s="13" t="e">
        <f t="shared" si="92"/>
        <v>#REF!</v>
      </c>
      <c r="P384" s="13" t="e">
        <f t="shared" si="93"/>
        <v>#REF!</v>
      </c>
      <c r="Q384" s="13" t="e">
        <f t="shared" si="94"/>
        <v>#REF!</v>
      </c>
      <c r="R384" s="13" t="e">
        <f t="shared" si="95"/>
        <v>#REF!</v>
      </c>
      <c r="S384" s="13" t="e">
        <f t="shared" si="96"/>
        <v>#REF!</v>
      </c>
      <c r="T384" s="13" t="e">
        <f t="shared" si="97"/>
        <v>#REF!</v>
      </c>
      <c r="U384" s="13" t="e">
        <f t="shared" si="98"/>
        <v>#REF!</v>
      </c>
      <c r="Y384" s="19"/>
      <c r="Z384" s="19"/>
      <c r="AA384" s="19"/>
      <c r="AB384" s="19"/>
      <c r="AC384" s="19"/>
      <c r="AD384" s="19"/>
    </row>
    <row r="385" spans="1:30" ht="16.5" customHeight="1" x14ac:dyDescent="0.25">
      <c r="A385" s="46">
        <v>6</v>
      </c>
      <c r="B385" s="15" t="s">
        <v>83</v>
      </c>
      <c r="C385" s="12">
        <f>нарххо!C419</f>
        <v>20</v>
      </c>
      <c r="D385" s="12" t="e">
        <f>нарххо!#REF!</f>
        <v>#REF!</v>
      </c>
      <c r="E385" s="12" t="e">
        <f>нарххо!#REF!</f>
        <v>#REF!</v>
      </c>
      <c r="F385" s="12" t="e">
        <f>нарххо!#REF!</f>
        <v>#REF!</v>
      </c>
      <c r="G385" s="12" t="e">
        <f>нарххо!#REF!</f>
        <v>#REF!</v>
      </c>
      <c r="H385" s="12" t="e">
        <f>нарххо!#REF!</f>
        <v>#REF!</v>
      </c>
      <c r="I385" s="12" t="e">
        <f>нарххо!#REF!</f>
        <v>#REF!</v>
      </c>
      <c r="J385" s="12" t="e">
        <f>нарххо!#REF!</f>
        <v>#REF!</v>
      </c>
      <c r="K385" s="12">
        <f>нарххо!D419</f>
        <v>22</v>
      </c>
      <c r="L385" s="12" t="e">
        <f>нарххо!#REF!</f>
        <v>#REF!</v>
      </c>
      <c r="M385" s="138" t="e">
        <f t="shared" si="90"/>
        <v>#REF!</v>
      </c>
      <c r="N385" s="13" t="e">
        <f t="shared" si="91"/>
        <v>#REF!</v>
      </c>
      <c r="O385" s="13" t="e">
        <f t="shared" si="92"/>
        <v>#REF!</v>
      </c>
      <c r="P385" s="13" t="e">
        <f t="shared" si="93"/>
        <v>#REF!</v>
      </c>
      <c r="Q385" s="13" t="e">
        <f t="shared" si="94"/>
        <v>#REF!</v>
      </c>
      <c r="R385" s="13" t="e">
        <f t="shared" si="95"/>
        <v>#REF!</v>
      </c>
      <c r="S385" s="13" t="e">
        <f t="shared" si="96"/>
        <v>#REF!</v>
      </c>
      <c r="T385" s="13" t="e">
        <f t="shared" si="97"/>
        <v>#REF!</v>
      </c>
      <c r="U385" s="13" t="e">
        <f t="shared" si="98"/>
        <v>#REF!</v>
      </c>
      <c r="X385" s="27"/>
      <c r="Y385" s="19"/>
      <c r="Z385" s="19"/>
      <c r="AA385" s="19"/>
      <c r="AB385" s="19"/>
      <c r="AC385" s="19"/>
      <c r="AD385" s="19"/>
    </row>
    <row r="386" spans="1:30" ht="16.5" customHeight="1" x14ac:dyDescent="0.25">
      <c r="A386" s="46">
        <v>7</v>
      </c>
      <c r="B386" s="15" t="s">
        <v>12</v>
      </c>
      <c r="C386" s="12">
        <f>нарххо!C420</f>
        <v>6</v>
      </c>
      <c r="D386" s="12" t="e">
        <f>нарххо!#REF!</f>
        <v>#REF!</v>
      </c>
      <c r="E386" s="12" t="e">
        <f>нарххо!#REF!</f>
        <v>#REF!</v>
      </c>
      <c r="F386" s="12" t="e">
        <f>нарххо!#REF!</f>
        <v>#REF!</v>
      </c>
      <c r="G386" s="12" t="e">
        <f>нарххо!#REF!</f>
        <v>#REF!</v>
      </c>
      <c r="H386" s="12" t="e">
        <f>нарххо!#REF!</f>
        <v>#REF!</v>
      </c>
      <c r="I386" s="12" t="e">
        <f>нарххо!#REF!</f>
        <v>#REF!</v>
      </c>
      <c r="J386" s="12" t="e">
        <f>нарххо!#REF!</f>
        <v>#REF!</v>
      </c>
      <c r="K386" s="12">
        <f>нарххо!D420</f>
        <v>6</v>
      </c>
      <c r="L386" s="12" t="e">
        <f>нарххо!#REF!</f>
        <v>#REF!</v>
      </c>
      <c r="M386" s="138" t="e">
        <f t="shared" si="90"/>
        <v>#REF!</v>
      </c>
      <c r="N386" s="13" t="e">
        <f t="shared" si="91"/>
        <v>#REF!</v>
      </c>
      <c r="O386" s="13" t="e">
        <f t="shared" si="92"/>
        <v>#REF!</v>
      </c>
      <c r="P386" s="13" t="e">
        <f t="shared" si="93"/>
        <v>#REF!</v>
      </c>
      <c r="Q386" s="13" t="e">
        <f t="shared" si="94"/>
        <v>#REF!</v>
      </c>
      <c r="R386" s="13" t="e">
        <f t="shared" si="95"/>
        <v>#REF!</v>
      </c>
      <c r="S386" s="13" t="e">
        <f t="shared" si="96"/>
        <v>#REF!</v>
      </c>
      <c r="T386" s="13" t="e">
        <f t="shared" si="97"/>
        <v>#REF!</v>
      </c>
      <c r="U386" s="13" t="e">
        <f t="shared" si="98"/>
        <v>#REF!</v>
      </c>
      <c r="X386" s="27"/>
    </row>
    <row r="387" spans="1:30" ht="16.5" customHeight="1" x14ac:dyDescent="0.25">
      <c r="A387" s="46">
        <v>8</v>
      </c>
      <c r="B387" s="15" t="s">
        <v>42</v>
      </c>
      <c r="C387" s="12">
        <f>нарххо!C421</f>
        <v>12</v>
      </c>
      <c r="D387" s="12" t="e">
        <f>нарххо!#REF!</f>
        <v>#REF!</v>
      </c>
      <c r="E387" s="12" t="e">
        <f>нарххо!#REF!</f>
        <v>#REF!</v>
      </c>
      <c r="F387" s="12" t="e">
        <f>нарххо!#REF!</f>
        <v>#REF!</v>
      </c>
      <c r="G387" s="12" t="e">
        <f>нарххо!#REF!</f>
        <v>#REF!</v>
      </c>
      <c r="H387" s="12" t="e">
        <f>нарххо!#REF!</f>
        <v>#REF!</v>
      </c>
      <c r="I387" s="12" t="e">
        <f>нарххо!#REF!</f>
        <v>#REF!</v>
      </c>
      <c r="J387" s="12" t="e">
        <f>нарххо!#REF!</f>
        <v>#REF!</v>
      </c>
      <c r="K387" s="12">
        <f>нарххо!D421</f>
        <v>12.5</v>
      </c>
      <c r="L387" s="12" t="e">
        <f>нарххо!#REF!</f>
        <v>#REF!</v>
      </c>
      <c r="M387" s="138" t="e">
        <f t="shared" si="90"/>
        <v>#REF!</v>
      </c>
      <c r="N387" s="13" t="e">
        <f t="shared" si="91"/>
        <v>#REF!</v>
      </c>
      <c r="O387" s="13" t="e">
        <f t="shared" si="92"/>
        <v>#REF!</v>
      </c>
      <c r="P387" s="13" t="e">
        <f t="shared" si="93"/>
        <v>#REF!</v>
      </c>
      <c r="Q387" s="13" t="e">
        <f t="shared" si="94"/>
        <v>#REF!</v>
      </c>
      <c r="R387" s="13" t="e">
        <f t="shared" si="95"/>
        <v>#REF!</v>
      </c>
      <c r="S387" s="13" t="e">
        <f t="shared" si="96"/>
        <v>#REF!</v>
      </c>
      <c r="T387" s="13" t="e">
        <f t="shared" si="97"/>
        <v>#REF!</v>
      </c>
      <c r="U387" s="13" t="e">
        <f t="shared" si="98"/>
        <v>#REF!</v>
      </c>
      <c r="X387" s="27"/>
    </row>
    <row r="388" spans="1:30" ht="17.25" customHeight="1" x14ac:dyDescent="0.25">
      <c r="A388" s="46">
        <v>9</v>
      </c>
      <c r="B388" s="15" t="s">
        <v>24</v>
      </c>
      <c r="C388" s="12">
        <f>нарххо!C422</f>
        <v>15.5</v>
      </c>
      <c r="D388" s="12" t="e">
        <f>нарххо!#REF!</f>
        <v>#REF!</v>
      </c>
      <c r="E388" s="12" t="e">
        <f>нарххо!#REF!</f>
        <v>#REF!</v>
      </c>
      <c r="F388" s="12" t="e">
        <f>нарххо!#REF!</f>
        <v>#REF!</v>
      </c>
      <c r="G388" s="12" t="e">
        <f>нарххо!#REF!</f>
        <v>#REF!</v>
      </c>
      <c r="H388" s="12" t="e">
        <f>нарххо!#REF!</f>
        <v>#REF!</v>
      </c>
      <c r="I388" s="12" t="e">
        <f>нарххо!#REF!</f>
        <v>#REF!</v>
      </c>
      <c r="J388" s="12" t="e">
        <f>нарххо!#REF!</f>
        <v>#REF!</v>
      </c>
      <c r="K388" s="12">
        <f>нарххо!D422</f>
        <v>16</v>
      </c>
      <c r="L388" s="12" t="e">
        <f>нарххо!#REF!</f>
        <v>#REF!</v>
      </c>
      <c r="M388" s="138" t="e">
        <f t="shared" si="90"/>
        <v>#REF!</v>
      </c>
      <c r="N388" s="13" t="e">
        <f t="shared" si="91"/>
        <v>#REF!</v>
      </c>
      <c r="O388" s="13" t="e">
        <f t="shared" si="92"/>
        <v>#REF!</v>
      </c>
      <c r="P388" s="13" t="e">
        <f t="shared" si="93"/>
        <v>#REF!</v>
      </c>
      <c r="Q388" s="13" t="e">
        <f t="shared" si="94"/>
        <v>#REF!</v>
      </c>
      <c r="R388" s="13" t="e">
        <f t="shared" si="95"/>
        <v>#REF!</v>
      </c>
      <c r="S388" s="13" t="e">
        <f t="shared" si="96"/>
        <v>#REF!</v>
      </c>
      <c r="T388" s="13" t="e">
        <f t="shared" si="97"/>
        <v>#REF!</v>
      </c>
      <c r="U388" s="13" t="e">
        <f t="shared" si="98"/>
        <v>#REF!</v>
      </c>
      <c r="X388" s="27"/>
    </row>
    <row r="389" spans="1:30" ht="17.25" customHeight="1" x14ac:dyDescent="0.25">
      <c r="A389" s="46">
        <v>10</v>
      </c>
      <c r="B389" s="15" t="s">
        <v>25</v>
      </c>
      <c r="C389" s="12">
        <f>нарххо!C424</f>
        <v>70</v>
      </c>
      <c r="D389" s="12" t="e">
        <f>нарххо!#REF!</f>
        <v>#REF!</v>
      </c>
      <c r="E389" s="12" t="e">
        <f>нарххо!#REF!</f>
        <v>#REF!</v>
      </c>
      <c r="F389" s="12" t="e">
        <f>нарххо!#REF!</f>
        <v>#REF!</v>
      </c>
      <c r="G389" s="12" t="e">
        <f>нарххо!#REF!</f>
        <v>#REF!</v>
      </c>
      <c r="H389" s="12" t="e">
        <f>нарххо!#REF!</f>
        <v>#REF!</v>
      </c>
      <c r="I389" s="12" t="e">
        <f>нарххо!#REF!</f>
        <v>#REF!</v>
      </c>
      <c r="J389" s="12" t="e">
        <f>нарххо!#REF!</f>
        <v>#REF!</v>
      </c>
      <c r="K389" s="12">
        <f>нарххо!D424</f>
        <v>70</v>
      </c>
      <c r="L389" s="12" t="e">
        <f>нарххо!#REF!</f>
        <v>#REF!</v>
      </c>
      <c r="M389" s="138" t="e">
        <f t="shared" si="90"/>
        <v>#REF!</v>
      </c>
      <c r="N389" s="13" t="e">
        <f t="shared" si="91"/>
        <v>#REF!</v>
      </c>
      <c r="O389" s="13" t="e">
        <f t="shared" si="92"/>
        <v>#REF!</v>
      </c>
      <c r="P389" s="13" t="e">
        <f t="shared" si="93"/>
        <v>#REF!</v>
      </c>
      <c r="Q389" s="13" t="e">
        <f t="shared" si="94"/>
        <v>#REF!</v>
      </c>
      <c r="R389" s="13" t="e">
        <f t="shared" si="95"/>
        <v>#REF!</v>
      </c>
      <c r="S389" s="13" t="e">
        <f t="shared" si="96"/>
        <v>#REF!</v>
      </c>
      <c r="T389" s="13" t="e">
        <f t="shared" si="97"/>
        <v>#REF!</v>
      </c>
      <c r="U389" s="13" t="e">
        <f t="shared" si="98"/>
        <v>#REF!</v>
      </c>
    </row>
    <row r="390" spans="1:30" ht="17.25" customHeight="1" x14ac:dyDescent="0.25">
      <c r="A390" s="46">
        <v>11</v>
      </c>
      <c r="B390" s="15" t="s">
        <v>26</v>
      </c>
      <c r="C390" s="12">
        <f>нарххо!C425</f>
        <v>80</v>
      </c>
      <c r="D390" s="12" t="e">
        <f>нарххо!#REF!</f>
        <v>#REF!</v>
      </c>
      <c r="E390" s="12" t="e">
        <f>нарххо!#REF!</f>
        <v>#REF!</v>
      </c>
      <c r="F390" s="12" t="e">
        <f>нарххо!#REF!</f>
        <v>#REF!</v>
      </c>
      <c r="G390" s="12" t="e">
        <f>нарххо!#REF!</f>
        <v>#REF!</v>
      </c>
      <c r="H390" s="12" t="e">
        <f>нарххо!#REF!</f>
        <v>#REF!</v>
      </c>
      <c r="I390" s="12" t="e">
        <f>нарххо!#REF!</f>
        <v>#REF!</v>
      </c>
      <c r="J390" s="12" t="e">
        <f>нарххо!#REF!</f>
        <v>#REF!</v>
      </c>
      <c r="K390" s="12">
        <f>нарххо!D425</f>
        <v>80</v>
      </c>
      <c r="L390" s="12" t="e">
        <f>нарххо!#REF!</f>
        <v>#REF!</v>
      </c>
      <c r="M390" s="138" t="e">
        <f t="shared" si="90"/>
        <v>#REF!</v>
      </c>
      <c r="N390" s="13" t="e">
        <f t="shared" si="91"/>
        <v>#REF!</v>
      </c>
      <c r="O390" s="13" t="e">
        <f t="shared" si="92"/>
        <v>#REF!</v>
      </c>
      <c r="P390" s="13" t="e">
        <f t="shared" si="93"/>
        <v>#REF!</v>
      </c>
      <c r="Q390" s="13" t="e">
        <f t="shared" si="94"/>
        <v>#REF!</v>
      </c>
      <c r="R390" s="13" t="e">
        <f t="shared" si="95"/>
        <v>#REF!</v>
      </c>
      <c r="S390" s="13" t="e">
        <f t="shared" si="96"/>
        <v>#REF!</v>
      </c>
      <c r="T390" s="13" t="e">
        <f t="shared" si="97"/>
        <v>#REF!</v>
      </c>
      <c r="U390" s="13" t="e">
        <f t="shared" si="98"/>
        <v>#REF!</v>
      </c>
    </row>
    <row r="391" spans="1:30" ht="16.5" customHeight="1" x14ac:dyDescent="0.25">
      <c r="A391" s="46">
        <v>12</v>
      </c>
      <c r="B391" s="15" t="s">
        <v>1</v>
      </c>
      <c r="C391" s="12">
        <f>нарххо!C426</f>
        <v>5</v>
      </c>
      <c r="D391" s="12" t="e">
        <f>нарххо!#REF!</f>
        <v>#REF!</v>
      </c>
      <c r="E391" s="12" t="e">
        <f>нарххо!#REF!</f>
        <v>#REF!</v>
      </c>
      <c r="F391" s="12" t="e">
        <f>нарххо!#REF!</f>
        <v>#REF!</v>
      </c>
      <c r="G391" s="12" t="e">
        <f>нарххо!#REF!</f>
        <v>#REF!</v>
      </c>
      <c r="H391" s="12" t="e">
        <f>нарххо!#REF!</f>
        <v>#REF!</v>
      </c>
      <c r="I391" s="12" t="e">
        <f>нарххо!#REF!</f>
        <v>#REF!</v>
      </c>
      <c r="J391" s="12" t="e">
        <f>нарххо!#REF!</f>
        <v>#REF!</v>
      </c>
      <c r="K391" s="12">
        <f>нарххо!D426</f>
        <v>5</v>
      </c>
      <c r="L391" s="12" t="e">
        <f>нарххо!#REF!</f>
        <v>#REF!</v>
      </c>
      <c r="M391" s="138" t="e">
        <f t="shared" si="90"/>
        <v>#REF!</v>
      </c>
      <c r="N391" s="13" t="e">
        <f t="shared" si="91"/>
        <v>#REF!</v>
      </c>
      <c r="O391" s="13" t="e">
        <f t="shared" si="92"/>
        <v>#REF!</v>
      </c>
      <c r="P391" s="13" t="e">
        <f t="shared" si="93"/>
        <v>#REF!</v>
      </c>
      <c r="Q391" s="13" t="e">
        <f t="shared" si="94"/>
        <v>#REF!</v>
      </c>
      <c r="R391" s="13" t="e">
        <f t="shared" si="95"/>
        <v>#REF!</v>
      </c>
      <c r="S391" s="13" t="e">
        <f t="shared" si="96"/>
        <v>#REF!</v>
      </c>
      <c r="T391" s="13" t="e">
        <f t="shared" si="97"/>
        <v>#REF!</v>
      </c>
      <c r="U391" s="13" t="e">
        <f t="shared" si="98"/>
        <v>#REF!</v>
      </c>
    </row>
    <row r="392" spans="1:30" ht="17.25" customHeight="1" x14ac:dyDescent="0.25">
      <c r="A392" s="46">
        <v>13</v>
      </c>
      <c r="B392" s="15" t="s">
        <v>2</v>
      </c>
      <c r="C392" s="12">
        <f>нарххо!C427</f>
        <v>13</v>
      </c>
      <c r="D392" s="12" t="e">
        <f>нарххо!#REF!</f>
        <v>#REF!</v>
      </c>
      <c r="E392" s="12" t="e">
        <f>нарххо!#REF!</f>
        <v>#REF!</v>
      </c>
      <c r="F392" s="12" t="e">
        <f>нарххо!#REF!</f>
        <v>#REF!</v>
      </c>
      <c r="G392" s="12" t="e">
        <f>нарххо!#REF!</f>
        <v>#REF!</v>
      </c>
      <c r="H392" s="12" t="e">
        <f>нарххо!#REF!</f>
        <v>#REF!</v>
      </c>
      <c r="I392" s="12" t="e">
        <f>нарххо!#REF!</f>
        <v>#REF!</v>
      </c>
      <c r="J392" s="12" t="e">
        <f>нарххо!#REF!</f>
        <v>#REF!</v>
      </c>
      <c r="K392" s="12">
        <f>нарххо!D427</f>
        <v>13</v>
      </c>
      <c r="L392" s="12" t="e">
        <f>нарххо!#REF!</f>
        <v>#REF!</v>
      </c>
      <c r="M392" s="138" t="e">
        <f t="shared" si="90"/>
        <v>#REF!</v>
      </c>
      <c r="N392" s="13" t="e">
        <f t="shared" si="91"/>
        <v>#REF!</v>
      </c>
      <c r="O392" s="13" t="e">
        <f t="shared" si="92"/>
        <v>#REF!</v>
      </c>
      <c r="P392" s="13" t="e">
        <f t="shared" si="93"/>
        <v>#REF!</v>
      </c>
      <c r="Q392" s="13" t="e">
        <f t="shared" si="94"/>
        <v>#REF!</v>
      </c>
      <c r="R392" s="13" t="e">
        <f t="shared" si="95"/>
        <v>#REF!</v>
      </c>
      <c r="S392" s="13" t="e">
        <f t="shared" si="96"/>
        <v>#REF!</v>
      </c>
      <c r="T392" s="13" t="e">
        <f t="shared" si="97"/>
        <v>#REF!</v>
      </c>
      <c r="U392" s="13" t="e">
        <f t="shared" si="98"/>
        <v>#REF!</v>
      </c>
    </row>
    <row r="393" spans="1:30" ht="16.5" customHeight="1" x14ac:dyDescent="0.25">
      <c r="A393" s="46">
        <v>14</v>
      </c>
      <c r="B393" s="15" t="s">
        <v>3</v>
      </c>
      <c r="C393" s="12">
        <f>нарххо!C428</f>
        <v>10</v>
      </c>
      <c r="D393" s="12" t="e">
        <f>нарххо!#REF!</f>
        <v>#REF!</v>
      </c>
      <c r="E393" s="12" t="e">
        <f>нарххо!#REF!</f>
        <v>#REF!</v>
      </c>
      <c r="F393" s="12" t="e">
        <f>нарххо!#REF!</f>
        <v>#REF!</v>
      </c>
      <c r="G393" s="12" t="e">
        <f>нарххо!#REF!</f>
        <v>#REF!</v>
      </c>
      <c r="H393" s="12" t="e">
        <f>нарххо!#REF!</f>
        <v>#REF!</v>
      </c>
      <c r="I393" s="12" t="e">
        <f>нарххо!#REF!</f>
        <v>#REF!</v>
      </c>
      <c r="J393" s="12" t="e">
        <f>нарххо!#REF!</f>
        <v>#REF!</v>
      </c>
      <c r="K393" s="12">
        <f>нарххо!D428</f>
        <v>10</v>
      </c>
      <c r="L393" s="12" t="e">
        <f>нарххо!#REF!</f>
        <v>#REF!</v>
      </c>
      <c r="M393" s="138" t="e">
        <f t="shared" si="90"/>
        <v>#REF!</v>
      </c>
      <c r="N393" s="13" t="e">
        <f t="shared" si="91"/>
        <v>#REF!</v>
      </c>
      <c r="O393" s="13" t="e">
        <f t="shared" si="92"/>
        <v>#REF!</v>
      </c>
      <c r="P393" s="13" t="e">
        <f t="shared" si="93"/>
        <v>#REF!</v>
      </c>
      <c r="Q393" s="13" t="e">
        <f t="shared" si="94"/>
        <v>#REF!</v>
      </c>
      <c r="R393" s="13" t="e">
        <f t="shared" si="95"/>
        <v>#REF!</v>
      </c>
      <c r="S393" s="13" t="e">
        <f t="shared" si="96"/>
        <v>#REF!</v>
      </c>
      <c r="T393" s="13" t="e">
        <f t="shared" si="97"/>
        <v>#REF!</v>
      </c>
      <c r="U393" s="13" t="e">
        <f t="shared" si="98"/>
        <v>#REF!</v>
      </c>
    </row>
    <row r="394" spans="1:30" ht="18" customHeight="1" x14ac:dyDescent="0.25">
      <c r="A394" s="14">
        <v>15</v>
      </c>
      <c r="B394" s="15" t="s">
        <v>91</v>
      </c>
      <c r="C394" s="12">
        <f>нарххо!C429</f>
        <v>44</v>
      </c>
      <c r="D394" s="12" t="e">
        <f>нарххо!#REF!</f>
        <v>#REF!</v>
      </c>
      <c r="E394" s="12" t="e">
        <f>нарххо!#REF!</f>
        <v>#REF!</v>
      </c>
      <c r="F394" s="12" t="e">
        <f>нарххо!#REF!</f>
        <v>#REF!</v>
      </c>
      <c r="G394" s="12" t="e">
        <f>нарххо!#REF!</f>
        <v>#REF!</v>
      </c>
      <c r="H394" s="12" t="e">
        <f>нарххо!#REF!</f>
        <v>#REF!</v>
      </c>
      <c r="I394" s="12" t="e">
        <f>нарххо!#REF!</f>
        <v>#REF!</v>
      </c>
      <c r="J394" s="12" t="e">
        <f>нарххо!#REF!</f>
        <v>#REF!</v>
      </c>
      <c r="K394" s="12">
        <f>нарххо!D429</f>
        <v>44</v>
      </c>
      <c r="L394" s="12" t="e">
        <f>нарххо!#REF!</f>
        <v>#REF!</v>
      </c>
      <c r="M394" s="138" t="e">
        <f t="shared" si="90"/>
        <v>#REF!</v>
      </c>
      <c r="N394" s="13" t="e">
        <f t="shared" si="91"/>
        <v>#REF!</v>
      </c>
      <c r="O394" s="13" t="e">
        <f t="shared" si="92"/>
        <v>#REF!</v>
      </c>
      <c r="P394" s="13" t="e">
        <f t="shared" si="93"/>
        <v>#REF!</v>
      </c>
      <c r="Q394" s="13" t="e">
        <f t="shared" si="94"/>
        <v>#REF!</v>
      </c>
      <c r="R394" s="13" t="e">
        <f t="shared" si="95"/>
        <v>#REF!</v>
      </c>
      <c r="S394" s="13" t="e">
        <f t="shared" si="96"/>
        <v>#REF!</v>
      </c>
      <c r="T394" s="13" t="e">
        <f t="shared" si="97"/>
        <v>#REF!</v>
      </c>
      <c r="U394" s="13" t="e">
        <f t="shared" si="98"/>
        <v>#REF!</v>
      </c>
    </row>
    <row r="395" spans="1:30" ht="17.25" customHeight="1" x14ac:dyDescent="0.25">
      <c r="A395" s="14">
        <v>16</v>
      </c>
      <c r="B395" s="15" t="s">
        <v>52</v>
      </c>
      <c r="C395" s="12">
        <f>нарххо!C430</f>
        <v>46</v>
      </c>
      <c r="D395" s="12" t="e">
        <f>нарххо!#REF!</f>
        <v>#REF!</v>
      </c>
      <c r="E395" s="12" t="e">
        <f>нарххо!#REF!</f>
        <v>#REF!</v>
      </c>
      <c r="F395" s="12" t="e">
        <f>нарххо!#REF!</f>
        <v>#REF!</v>
      </c>
      <c r="G395" s="12" t="e">
        <f>нарххо!#REF!</f>
        <v>#REF!</v>
      </c>
      <c r="H395" s="12" t="e">
        <f>нарххо!#REF!</f>
        <v>#REF!</v>
      </c>
      <c r="I395" s="12" t="e">
        <f>нарххо!#REF!</f>
        <v>#REF!</v>
      </c>
      <c r="J395" s="12" t="e">
        <f>нарххо!#REF!</f>
        <v>#REF!</v>
      </c>
      <c r="K395" s="12">
        <f>нарххо!D430</f>
        <v>46</v>
      </c>
      <c r="L395" s="12" t="e">
        <f>нарххо!#REF!</f>
        <v>#REF!</v>
      </c>
      <c r="M395" s="138" t="e">
        <f t="shared" si="90"/>
        <v>#REF!</v>
      </c>
      <c r="N395" s="13" t="e">
        <f t="shared" si="91"/>
        <v>#REF!</v>
      </c>
      <c r="O395" s="13" t="e">
        <f t="shared" si="92"/>
        <v>#REF!</v>
      </c>
      <c r="P395" s="13" t="e">
        <f t="shared" si="93"/>
        <v>#REF!</v>
      </c>
      <c r="Q395" s="13" t="e">
        <f t="shared" si="94"/>
        <v>#REF!</v>
      </c>
      <c r="R395" s="13" t="e">
        <f t="shared" si="95"/>
        <v>#REF!</v>
      </c>
      <c r="S395" s="13" t="e">
        <f t="shared" si="96"/>
        <v>#REF!</v>
      </c>
      <c r="T395" s="13" t="e">
        <f t="shared" si="97"/>
        <v>#REF!</v>
      </c>
      <c r="U395" s="13" t="e">
        <f t="shared" si="98"/>
        <v>#REF!</v>
      </c>
      <c r="X395" s="19"/>
      <c r="AB395" s="125"/>
      <c r="AC395" s="125"/>
    </row>
    <row r="396" spans="1:30" ht="17.25" customHeight="1" x14ac:dyDescent="0.25">
      <c r="A396" s="14">
        <v>17</v>
      </c>
      <c r="B396" s="15" t="s">
        <v>39</v>
      </c>
      <c r="C396" s="12">
        <f>нарххо!C431</f>
        <v>5.0999999999999996</v>
      </c>
      <c r="D396" s="12" t="e">
        <f>нарххо!#REF!</f>
        <v>#REF!</v>
      </c>
      <c r="E396" s="12" t="e">
        <f>нарххо!#REF!</f>
        <v>#REF!</v>
      </c>
      <c r="F396" s="12" t="e">
        <f>нарххо!#REF!</f>
        <v>#REF!</v>
      </c>
      <c r="G396" s="12" t="e">
        <f>нарххо!#REF!</f>
        <v>#REF!</v>
      </c>
      <c r="H396" s="12" t="e">
        <f>нарххо!#REF!</f>
        <v>#REF!</v>
      </c>
      <c r="I396" s="12" t="e">
        <f>нарххо!#REF!</f>
        <v>#REF!</v>
      </c>
      <c r="J396" s="12" t="e">
        <f>нарххо!#REF!</f>
        <v>#REF!</v>
      </c>
      <c r="K396" s="12">
        <f>нарххо!D431</f>
        <v>5.0999999999999996</v>
      </c>
      <c r="L396" s="12" t="e">
        <f>нарххо!#REF!</f>
        <v>#REF!</v>
      </c>
      <c r="M396" s="138" t="e">
        <f t="shared" si="90"/>
        <v>#REF!</v>
      </c>
      <c r="N396" s="13" t="e">
        <f t="shared" si="91"/>
        <v>#REF!</v>
      </c>
      <c r="O396" s="13" t="e">
        <f t="shared" si="92"/>
        <v>#REF!</v>
      </c>
      <c r="P396" s="13" t="e">
        <f t="shared" si="93"/>
        <v>#REF!</v>
      </c>
      <c r="Q396" s="13" t="e">
        <f t="shared" si="94"/>
        <v>#REF!</v>
      </c>
      <c r="R396" s="13" t="e">
        <f t="shared" si="95"/>
        <v>#REF!</v>
      </c>
      <c r="S396" s="13" t="e">
        <f t="shared" si="96"/>
        <v>#REF!</v>
      </c>
      <c r="T396" s="13" t="e">
        <f t="shared" si="97"/>
        <v>#REF!</v>
      </c>
      <c r="U396" s="13" t="e">
        <f t="shared" si="98"/>
        <v>#REF!</v>
      </c>
      <c r="X396" s="19"/>
      <c r="AB396" s="125"/>
      <c r="AC396" s="125"/>
    </row>
    <row r="397" spans="1:30" ht="17.25" customHeight="1" x14ac:dyDescent="0.25">
      <c r="A397" s="14">
        <v>18</v>
      </c>
      <c r="B397" s="15" t="s">
        <v>4</v>
      </c>
      <c r="C397" s="12">
        <f>нарххо!C433</f>
        <v>4.5</v>
      </c>
      <c r="D397" s="12" t="e">
        <f>нарххо!#REF!</f>
        <v>#REF!</v>
      </c>
      <c r="E397" s="12" t="e">
        <f>нарххо!#REF!</f>
        <v>#REF!</v>
      </c>
      <c r="F397" s="12" t="e">
        <f>нарххо!#REF!</f>
        <v>#REF!</v>
      </c>
      <c r="G397" s="12" t="e">
        <f>нарххо!#REF!</f>
        <v>#REF!</v>
      </c>
      <c r="H397" s="12" t="e">
        <f>нарххо!#REF!</f>
        <v>#REF!</v>
      </c>
      <c r="I397" s="12" t="e">
        <f>нарххо!#REF!</f>
        <v>#REF!</v>
      </c>
      <c r="J397" s="12" t="e">
        <f>нарххо!#REF!</f>
        <v>#REF!</v>
      </c>
      <c r="K397" s="12">
        <f>нарххо!D433</f>
        <v>4.5</v>
      </c>
      <c r="L397" s="12" t="e">
        <f>нарххо!#REF!</f>
        <v>#REF!</v>
      </c>
      <c r="M397" s="138" t="e">
        <f t="shared" si="90"/>
        <v>#REF!</v>
      </c>
      <c r="N397" s="13" t="e">
        <f t="shared" si="91"/>
        <v>#REF!</v>
      </c>
      <c r="O397" s="13" t="e">
        <f t="shared" si="92"/>
        <v>#REF!</v>
      </c>
      <c r="P397" s="13" t="e">
        <f t="shared" si="93"/>
        <v>#REF!</v>
      </c>
      <c r="Q397" s="13" t="e">
        <f t="shared" si="94"/>
        <v>#REF!</v>
      </c>
      <c r="R397" s="13" t="e">
        <f t="shared" si="95"/>
        <v>#REF!</v>
      </c>
      <c r="S397" s="13" t="e">
        <f t="shared" si="96"/>
        <v>#REF!</v>
      </c>
      <c r="T397" s="13" t="e">
        <f t="shared" si="97"/>
        <v>#REF!</v>
      </c>
      <c r="U397" s="13" t="e">
        <f t="shared" si="98"/>
        <v>#REF!</v>
      </c>
      <c r="X397" s="19"/>
      <c r="AB397" s="125"/>
      <c r="AC397" s="125"/>
    </row>
    <row r="398" spans="1:30" ht="17.25" customHeight="1" x14ac:dyDescent="0.25">
      <c r="A398" s="14">
        <v>19</v>
      </c>
      <c r="B398" s="15" t="s">
        <v>21</v>
      </c>
      <c r="C398" s="12">
        <f>нарххо!C434</f>
        <v>18</v>
      </c>
      <c r="D398" s="12" t="e">
        <f>нарххо!#REF!</f>
        <v>#REF!</v>
      </c>
      <c r="E398" s="12" t="e">
        <f>нарххо!#REF!</f>
        <v>#REF!</v>
      </c>
      <c r="F398" s="12" t="e">
        <f>нарххо!#REF!</f>
        <v>#REF!</v>
      </c>
      <c r="G398" s="12" t="e">
        <f>нарххо!#REF!</f>
        <v>#REF!</v>
      </c>
      <c r="H398" s="12" t="e">
        <f>нарххо!#REF!</f>
        <v>#REF!</v>
      </c>
      <c r="I398" s="12" t="e">
        <f>нарххо!#REF!</f>
        <v>#REF!</v>
      </c>
      <c r="J398" s="12" t="e">
        <f>нарххо!#REF!</f>
        <v>#REF!</v>
      </c>
      <c r="K398" s="12">
        <f>нарххо!D434</f>
        <v>18</v>
      </c>
      <c r="L398" s="12" t="e">
        <f>нарххо!#REF!</f>
        <v>#REF!</v>
      </c>
      <c r="M398" s="138" t="e">
        <f t="shared" si="90"/>
        <v>#REF!</v>
      </c>
      <c r="N398" s="13" t="e">
        <f t="shared" si="91"/>
        <v>#REF!</v>
      </c>
      <c r="O398" s="13" t="e">
        <f t="shared" si="92"/>
        <v>#REF!</v>
      </c>
      <c r="P398" s="13" t="e">
        <f t="shared" si="93"/>
        <v>#REF!</v>
      </c>
      <c r="Q398" s="13" t="e">
        <f t="shared" si="94"/>
        <v>#REF!</v>
      </c>
      <c r="R398" s="13" t="e">
        <f t="shared" si="95"/>
        <v>#REF!</v>
      </c>
      <c r="S398" s="13" t="e">
        <f t="shared" si="96"/>
        <v>#REF!</v>
      </c>
      <c r="T398" s="13" t="e">
        <f t="shared" si="97"/>
        <v>#REF!</v>
      </c>
      <c r="U398" s="13" t="e">
        <f t="shared" si="98"/>
        <v>#REF!</v>
      </c>
      <c r="X398" s="19"/>
      <c r="AB398" s="125"/>
      <c r="AC398" s="125"/>
    </row>
    <row r="399" spans="1:30" ht="17.25" customHeight="1" x14ac:dyDescent="0.25">
      <c r="A399" s="14">
        <v>20</v>
      </c>
      <c r="B399" s="15" t="s">
        <v>22</v>
      </c>
      <c r="C399" s="12">
        <f>нарххо!C435</f>
        <v>15</v>
      </c>
      <c r="D399" s="12" t="e">
        <f>нарххо!#REF!</f>
        <v>#REF!</v>
      </c>
      <c r="E399" s="12" t="e">
        <f>нарххо!#REF!</f>
        <v>#REF!</v>
      </c>
      <c r="F399" s="12" t="e">
        <f>нарххо!#REF!</f>
        <v>#REF!</v>
      </c>
      <c r="G399" s="12" t="e">
        <f>нарххо!#REF!</f>
        <v>#REF!</v>
      </c>
      <c r="H399" s="12" t="e">
        <f>нарххо!#REF!</f>
        <v>#REF!</v>
      </c>
      <c r="I399" s="12" t="e">
        <f>нарххо!#REF!</f>
        <v>#REF!</v>
      </c>
      <c r="J399" s="12" t="e">
        <f>нарххо!#REF!</f>
        <v>#REF!</v>
      </c>
      <c r="K399" s="12">
        <f>нарххо!D435</f>
        <v>15</v>
      </c>
      <c r="L399" s="12" t="e">
        <f>нарххо!#REF!</f>
        <v>#REF!</v>
      </c>
      <c r="M399" s="138" t="e">
        <f t="shared" si="90"/>
        <v>#REF!</v>
      </c>
      <c r="N399" s="13" t="e">
        <f t="shared" si="91"/>
        <v>#REF!</v>
      </c>
      <c r="O399" s="13" t="e">
        <f t="shared" si="92"/>
        <v>#REF!</v>
      </c>
      <c r="P399" s="13" t="e">
        <f t="shared" si="93"/>
        <v>#REF!</v>
      </c>
      <c r="Q399" s="13" t="e">
        <f t="shared" si="94"/>
        <v>#REF!</v>
      </c>
      <c r="R399" s="13" t="e">
        <f t="shared" si="95"/>
        <v>#REF!</v>
      </c>
      <c r="S399" s="13" t="e">
        <f t="shared" si="96"/>
        <v>#REF!</v>
      </c>
      <c r="T399" s="13" t="e">
        <f t="shared" si="97"/>
        <v>#REF!</v>
      </c>
      <c r="U399" s="13" t="e">
        <f t="shared" si="98"/>
        <v>#REF!</v>
      </c>
      <c r="AB399" s="125"/>
      <c r="AC399" s="125"/>
    </row>
    <row r="400" spans="1:30" ht="16.5" customHeight="1" x14ac:dyDescent="0.25">
      <c r="A400" s="14">
        <v>21</v>
      </c>
      <c r="B400" s="15" t="s">
        <v>23</v>
      </c>
      <c r="C400" s="12">
        <f>нарххо!C436</f>
        <v>13.5</v>
      </c>
      <c r="D400" s="12" t="e">
        <f>нарххо!#REF!</f>
        <v>#REF!</v>
      </c>
      <c r="E400" s="12" t="e">
        <f>нарххо!#REF!</f>
        <v>#REF!</v>
      </c>
      <c r="F400" s="12" t="e">
        <f>нарххо!#REF!</f>
        <v>#REF!</v>
      </c>
      <c r="G400" s="12" t="e">
        <f>нарххо!#REF!</f>
        <v>#REF!</v>
      </c>
      <c r="H400" s="12" t="e">
        <f>нарххо!#REF!</f>
        <v>#REF!</v>
      </c>
      <c r="I400" s="12" t="e">
        <f>нарххо!#REF!</f>
        <v>#REF!</v>
      </c>
      <c r="J400" s="12" t="e">
        <f>нарххо!#REF!</f>
        <v>#REF!</v>
      </c>
      <c r="K400" s="12">
        <f>нарххо!D436</f>
        <v>13</v>
      </c>
      <c r="L400" s="12" t="e">
        <f>нарххо!#REF!</f>
        <v>#REF!</v>
      </c>
      <c r="M400" s="138" t="e">
        <f t="shared" si="90"/>
        <v>#REF!</v>
      </c>
      <c r="N400" s="13" t="e">
        <f t="shared" si="91"/>
        <v>#REF!</v>
      </c>
      <c r="O400" s="13" t="e">
        <f t="shared" si="92"/>
        <v>#REF!</v>
      </c>
      <c r="P400" s="13" t="e">
        <f t="shared" si="93"/>
        <v>#REF!</v>
      </c>
      <c r="Q400" s="13" t="e">
        <f t="shared" si="94"/>
        <v>#REF!</v>
      </c>
      <c r="R400" s="13" t="e">
        <f t="shared" si="95"/>
        <v>#REF!</v>
      </c>
      <c r="S400" s="13" t="e">
        <f t="shared" si="96"/>
        <v>#REF!</v>
      </c>
      <c r="T400" s="13" t="e">
        <f t="shared" si="97"/>
        <v>#REF!</v>
      </c>
      <c r="U400" s="13" t="e">
        <f t="shared" si="98"/>
        <v>#REF!</v>
      </c>
      <c r="X400" s="126"/>
      <c r="AB400" s="125"/>
      <c r="AC400" s="125"/>
    </row>
    <row r="401" spans="1:31" ht="31.5" x14ac:dyDescent="0.25">
      <c r="A401" s="14">
        <v>22</v>
      </c>
      <c r="B401" s="16" t="s">
        <v>33</v>
      </c>
      <c r="C401" s="12">
        <f>нарххо!C437</f>
        <v>4</v>
      </c>
      <c r="D401" s="12" t="e">
        <f>нарххо!#REF!</f>
        <v>#REF!</v>
      </c>
      <c r="E401" s="12" t="e">
        <f>нарххо!#REF!</f>
        <v>#REF!</v>
      </c>
      <c r="F401" s="12" t="e">
        <f>нарххо!#REF!</f>
        <v>#REF!</v>
      </c>
      <c r="G401" s="12" t="e">
        <f>нарххо!#REF!</f>
        <v>#REF!</v>
      </c>
      <c r="H401" s="12" t="e">
        <f>нарххо!#REF!</f>
        <v>#REF!</v>
      </c>
      <c r="I401" s="12" t="e">
        <f>нарххо!#REF!</f>
        <v>#REF!</v>
      </c>
      <c r="J401" s="12" t="e">
        <f>нарххо!#REF!</f>
        <v>#REF!</v>
      </c>
      <c r="K401" s="12">
        <f>нарххо!D437</f>
        <v>4</v>
      </c>
      <c r="L401" s="12" t="e">
        <f>нарххо!#REF!</f>
        <v>#REF!</v>
      </c>
      <c r="M401" s="138" t="e">
        <f>L401/C401*100</f>
        <v>#REF!</v>
      </c>
      <c r="N401" s="13" t="e">
        <f>L401/D401*100</f>
        <v>#REF!</v>
      </c>
      <c r="O401" s="13" t="e">
        <f t="shared" si="92"/>
        <v>#REF!</v>
      </c>
      <c r="P401" s="13" t="e">
        <f t="shared" si="93"/>
        <v>#REF!</v>
      </c>
      <c r="Q401" s="13" t="e">
        <f t="shared" si="94"/>
        <v>#REF!</v>
      </c>
      <c r="R401" s="13" t="e">
        <f t="shared" si="95"/>
        <v>#REF!</v>
      </c>
      <c r="S401" s="13" t="e">
        <f t="shared" si="96"/>
        <v>#REF!</v>
      </c>
      <c r="T401" s="13" t="e">
        <f t="shared" si="97"/>
        <v>#REF!</v>
      </c>
      <c r="U401" s="13" t="e">
        <f t="shared" si="98"/>
        <v>#REF!</v>
      </c>
      <c r="X401" s="126"/>
      <c r="AB401" s="125"/>
      <c r="AC401" s="125"/>
    </row>
    <row r="402" spans="1:31" ht="17.25" customHeight="1" x14ac:dyDescent="0.25">
      <c r="A402" s="14">
        <v>23</v>
      </c>
      <c r="B402" s="15" t="s">
        <v>27</v>
      </c>
      <c r="C402" s="12">
        <f>нарххо!C439</f>
        <v>32</v>
      </c>
      <c r="D402" s="12" t="e">
        <f>нарххо!#REF!</f>
        <v>#REF!</v>
      </c>
      <c r="E402" s="12" t="e">
        <f>нарххо!#REF!</f>
        <v>#REF!</v>
      </c>
      <c r="F402" s="12" t="e">
        <f>нарххо!#REF!</f>
        <v>#REF!</v>
      </c>
      <c r="G402" s="12" t="e">
        <f>нарххо!#REF!</f>
        <v>#REF!</v>
      </c>
      <c r="H402" s="12" t="e">
        <f>нарххо!#REF!</f>
        <v>#REF!</v>
      </c>
      <c r="I402" s="12" t="e">
        <f>нарххо!#REF!</f>
        <v>#REF!</v>
      </c>
      <c r="J402" s="12" t="e">
        <f>нарххо!#REF!</f>
        <v>#REF!</v>
      </c>
      <c r="K402" s="12">
        <f>нарххо!D439</f>
        <v>32</v>
      </c>
      <c r="L402" s="12" t="e">
        <f>нарххо!#REF!</f>
        <v>#REF!</v>
      </c>
      <c r="M402" s="138" t="e">
        <f t="shared" si="90"/>
        <v>#REF!</v>
      </c>
      <c r="N402" s="13" t="e">
        <f>L402/D402*100</f>
        <v>#REF!</v>
      </c>
      <c r="O402" s="13" t="e">
        <f t="shared" si="92"/>
        <v>#REF!</v>
      </c>
      <c r="P402" s="13" t="e">
        <f t="shared" si="93"/>
        <v>#REF!</v>
      </c>
      <c r="Q402" s="13" t="e">
        <f t="shared" si="94"/>
        <v>#REF!</v>
      </c>
      <c r="R402" s="13" t="e">
        <f t="shared" si="95"/>
        <v>#REF!</v>
      </c>
      <c r="S402" s="13" t="e">
        <f t="shared" si="96"/>
        <v>#REF!</v>
      </c>
      <c r="T402" s="13" t="e">
        <f t="shared" si="97"/>
        <v>#REF!</v>
      </c>
      <c r="U402" s="13" t="e">
        <f t="shared" si="98"/>
        <v>#REF!</v>
      </c>
      <c r="X402" s="126"/>
    </row>
    <row r="403" spans="1:31" ht="17.25" customHeight="1" x14ac:dyDescent="0.25">
      <c r="A403" s="14">
        <v>24</v>
      </c>
      <c r="B403" s="15" t="s">
        <v>9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38"/>
      <c r="N403" s="13"/>
      <c r="O403" s="13"/>
      <c r="P403" s="13"/>
      <c r="Q403" s="13"/>
      <c r="R403" s="13"/>
      <c r="S403" s="13"/>
      <c r="T403" s="13"/>
      <c r="U403" s="13"/>
      <c r="X403" s="126"/>
    </row>
    <row r="404" spans="1:31" ht="17.25" customHeight="1" x14ac:dyDescent="0.25">
      <c r="A404" s="51">
        <v>25</v>
      </c>
      <c r="B404" s="15" t="s">
        <v>10</v>
      </c>
      <c r="C404" s="12">
        <f>нарххо!C441</f>
        <v>8</v>
      </c>
      <c r="D404" s="12" t="e">
        <f>нарххо!#REF!</f>
        <v>#REF!</v>
      </c>
      <c r="E404" s="12" t="e">
        <f>нарххо!#REF!</f>
        <v>#REF!</v>
      </c>
      <c r="F404" s="12" t="e">
        <f>нарххо!#REF!</f>
        <v>#REF!</v>
      </c>
      <c r="G404" s="12" t="e">
        <f>нарххо!#REF!</f>
        <v>#REF!</v>
      </c>
      <c r="H404" s="12" t="e">
        <f>нарххо!#REF!</f>
        <v>#REF!</v>
      </c>
      <c r="I404" s="12" t="e">
        <f>нарххо!#REF!</f>
        <v>#REF!</v>
      </c>
      <c r="J404" s="12" t="e">
        <f>нарххо!#REF!</f>
        <v>#REF!</v>
      </c>
      <c r="K404" s="12">
        <f>нарххо!D441</f>
        <v>8</v>
      </c>
      <c r="L404" s="12" t="e">
        <f>нарххо!#REF!</f>
        <v>#REF!</v>
      </c>
      <c r="M404" s="138" t="e">
        <f t="shared" si="90"/>
        <v>#REF!</v>
      </c>
      <c r="N404" s="13" t="e">
        <f>L404/D404*100</f>
        <v>#REF!</v>
      </c>
      <c r="O404" s="13" t="e">
        <f t="shared" si="92"/>
        <v>#REF!</v>
      </c>
      <c r="P404" s="13" t="e">
        <f t="shared" si="93"/>
        <v>#REF!</v>
      </c>
      <c r="Q404" s="13" t="e">
        <f t="shared" si="94"/>
        <v>#REF!</v>
      </c>
      <c r="R404" s="13" t="e">
        <f t="shared" si="95"/>
        <v>#REF!</v>
      </c>
      <c r="S404" s="13" t="e">
        <f t="shared" si="96"/>
        <v>#REF!</v>
      </c>
      <c r="T404" s="13" t="e">
        <f t="shared" si="97"/>
        <v>#REF!</v>
      </c>
      <c r="U404" s="13" t="e">
        <f t="shared" si="98"/>
        <v>#REF!</v>
      </c>
    </row>
    <row r="405" spans="1:31" ht="48" customHeight="1" x14ac:dyDescent="0.25">
      <c r="A405" s="17"/>
      <c r="B405" s="52" t="s">
        <v>93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38"/>
      <c r="N405" s="13"/>
      <c r="O405" s="13"/>
      <c r="P405" s="13"/>
      <c r="Q405" s="13"/>
      <c r="R405" s="13"/>
      <c r="S405" s="13"/>
      <c r="T405" s="13"/>
      <c r="U405" s="13"/>
    </row>
    <row r="406" spans="1:31" ht="17.25" customHeight="1" x14ac:dyDescent="0.25">
      <c r="A406" s="17"/>
      <c r="B406" s="24" t="s">
        <v>47</v>
      </c>
      <c r="C406" s="12">
        <f>нарххо!C444</f>
        <v>10.64</v>
      </c>
      <c r="D406" s="12" t="e">
        <f>нарххо!#REF!</f>
        <v>#REF!</v>
      </c>
      <c r="E406" s="12" t="e">
        <f>нарххо!#REF!</f>
        <v>#REF!</v>
      </c>
      <c r="F406" s="12" t="e">
        <f>нарххо!#REF!</f>
        <v>#REF!</v>
      </c>
      <c r="G406" s="12" t="e">
        <f>нарххо!#REF!</f>
        <v>#REF!</v>
      </c>
      <c r="H406" s="12" t="e">
        <f>нарххо!#REF!</f>
        <v>#REF!</v>
      </c>
      <c r="I406" s="12" t="e">
        <f>нарххо!#REF!</f>
        <v>#REF!</v>
      </c>
      <c r="J406" s="12" t="e">
        <f>нарххо!#REF!</f>
        <v>#REF!</v>
      </c>
      <c r="K406" s="12">
        <f>нарххо!D444</f>
        <v>10.92</v>
      </c>
      <c r="L406" s="12" t="e">
        <f>нарххо!#REF!</f>
        <v>#REF!</v>
      </c>
      <c r="M406" s="138" t="e">
        <f t="shared" si="90"/>
        <v>#REF!</v>
      </c>
      <c r="N406" s="13" t="e">
        <f>L406/D406*100</f>
        <v>#REF!</v>
      </c>
      <c r="O406" s="13" t="e">
        <f t="shared" si="92"/>
        <v>#REF!</v>
      </c>
      <c r="P406" s="13" t="e">
        <f t="shared" si="93"/>
        <v>#REF!</v>
      </c>
      <c r="Q406" s="13" t="e">
        <f t="shared" si="94"/>
        <v>#REF!</v>
      </c>
      <c r="R406" s="13" t="e">
        <f t="shared" si="95"/>
        <v>#REF!</v>
      </c>
      <c r="S406" s="13" t="e">
        <f t="shared" si="96"/>
        <v>#REF!</v>
      </c>
      <c r="T406" s="13" t="e">
        <f t="shared" si="97"/>
        <v>#REF!</v>
      </c>
      <c r="U406" s="13" t="e">
        <f t="shared" si="98"/>
        <v>#REF!</v>
      </c>
    </row>
    <row r="407" spans="1:31" ht="17.25" customHeight="1" x14ac:dyDescent="0.25">
      <c r="A407" s="34"/>
      <c r="B407" s="17" t="s">
        <v>48</v>
      </c>
      <c r="C407" s="12">
        <f>нарххо!C445</f>
        <v>10.66</v>
      </c>
      <c r="D407" s="12" t="e">
        <f>нарххо!#REF!</f>
        <v>#REF!</v>
      </c>
      <c r="E407" s="12" t="e">
        <f>нарххо!#REF!</f>
        <v>#REF!</v>
      </c>
      <c r="F407" s="12" t="e">
        <f>нарххо!#REF!</f>
        <v>#REF!</v>
      </c>
      <c r="G407" s="12" t="e">
        <f>нарххо!#REF!</f>
        <v>#REF!</v>
      </c>
      <c r="H407" s="12" t="e">
        <f>нарххо!#REF!</f>
        <v>#REF!</v>
      </c>
      <c r="I407" s="12" t="e">
        <f>нарххо!#REF!</f>
        <v>#REF!</v>
      </c>
      <c r="J407" s="12" t="e">
        <f>нарххо!#REF!</f>
        <v>#REF!</v>
      </c>
      <c r="K407" s="12">
        <f>нарххо!D445</f>
        <v>10.94</v>
      </c>
      <c r="L407" s="12" t="e">
        <f>нарххо!#REF!</f>
        <v>#REF!</v>
      </c>
      <c r="M407" s="138" t="e">
        <f t="shared" si="90"/>
        <v>#REF!</v>
      </c>
      <c r="N407" s="13" t="e">
        <f>L407/D407*100</f>
        <v>#REF!</v>
      </c>
      <c r="O407" s="13" t="e">
        <f t="shared" si="92"/>
        <v>#REF!</v>
      </c>
      <c r="P407" s="13" t="e">
        <f t="shared" si="93"/>
        <v>#REF!</v>
      </c>
      <c r="Q407" s="13" t="e">
        <f t="shared" si="94"/>
        <v>#REF!</v>
      </c>
      <c r="R407" s="13" t="e">
        <f t="shared" si="95"/>
        <v>#REF!</v>
      </c>
      <c r="S407" s="13" t="e">
        <f t="shared" si="96"/>
        <v>#REF!</v>
      </c>
      <c r="T407" s="13" t="e">
        <f t="shared" si="97"/>
        <v>#REF!</v>
      </c>
      <c r="U407" s="13" t="e">
        <f t="shared" si="98"/>
        <v>#REF!</v>
      </c>
    </row>
    <row r="408" spans="1:31" ht="17.25" customHeight="1" x14ac:dyDescent="0.25">
      <c r="B408" s="23"/>
      <c r="C408" s="10"/>
      <c r="D408" s="10"/>
      <c r="E408" s="105"/>
      <c r="F408" s="105"/>
      <c r="G408" s="105"/>
      <c r="H408" s="105"/>
      <c r="I408" s="105"/>
      <c r="J408" s="105"/>
      <c r="K408" s="105"/>
      <c r="L408" s="105"/>
      <c r="M408" s="105"/>
      <c r="N408" s="10"/>
      <c r="O408" s="10"/>
      <c r="P408" s="10"/>
      <c r="Q408" s="10"/>
      <c r="R408" s="10"/>
      <c r="S408" s="10"/>
      <c r="T408" s="10"/>
      <c r="U408" s="10"/>
    </row>
    <row r="409" spans="1:31" ht="11.25" customHeight="1" x14ac:dyDescent="0.25">
      <c r="A409" s="8"/>
      <c r="B409" s="32"/>
      <c r="C409" s="18"/>
      <c r="D409" s="18"/>
      <c r="E409" s="103"/>
      <c r="F409" s="103"/>
      <c r="G409" s="103"/>
      <c r="H409" s="103"/>
      <c r="I409" s="103"/>
      <c r="J409" s="103"/>
      <c r="K409" s="103"/>
      <c r="L409" s="103"/>
      <c r="M409" s="103"/>
      <c r="N409" s="18"/>
      <c r="O409" s="18"/>
      <c r="P409" s="18"/>
      <c r="Q409" s="18"/>
      <c r="R409" s="18"/>
      <c r="S409" s="18"/>
      <c r="T409" s="18"/>
      <c r="U409" s="18"/>
      <c r="V409" s="8"/>
      <c r="W409" s="133"/>
      <c r="X409" s="26"/>
      <c r="Y409" s="19"/>
      <c r="Z409" s="19"/>
      <c r="AA409" s="19"/>
      <c r="AB409" s="19"/>
      <c r="AC409" s="19"/>
      <c r="AD409" s="19"/>
      <c r="AE409" s="19"/>
    </row>
    <row r="410" spans="1:31" ht="17.25" customHeight="1" x14ac:dyDescent="0.25">
      <c r="A410" s="8"/>
      <c r="B410" s="18"/>
      <c r="C410" s="8" t="str">
        <f>нарххо!D447</f>
        <v xml:space="preserve">The average prices of food production, spirits and fuel on </v>
      </c>
      <c r="D410" s="8"/>
      <c r="E410" s="19"/>
      <c r="F410" s="19"/>
      <c r="G410" s="19"/>
      <c r="H410" s="19"/>
      <c r="I410" s="19"/>
      <c r="J410" s="19"/>
      <c r="K410" s="19"/>
      <c r="L410" s="19"/>
      <c r="M410" s="140"/>
      <c r="N410" s="9"/>
      <c r="O410" s="9"/>
      <c r="P410" s="9"/>
      <c r="Q410" s="9"/>
      <c r="R410" s="9"/>
      <c r="S410" s="9"/>
      <c r="T410" s="9"/>
      <c r="U410" s="9"/>
      <c r="V410" s="8"/>
      <c r="W410" s="133"/>
      <c r="X410" s="27"/>
      <c r="Y410" s="19"/>
      <c r="Z410" s="19"/>
      <c r="AA410" s="19"/>
      <c r="AB410" s="19"/>
      <c r="AC410" s="19"/>
      <c r="AD410" s="19"/>
      <c r="AE410" s="19"/>
    </row>
    <row r="411" spans="1:31" ht="17.25" customHeight="1" x14ac:dyDescent="0.25">
      <c r="B411" s="18"/>
      <c r="C411" s="8" t="str">
        <f>нарххо!D448</f>
        <v>markets of the city of  Bokhtar for February - December 2023 and January-February 2024</v>
      </c>
      <c r="D411" s="8"/>
      <c r="E411" s="19"/>
      <c r="F411" s="19"/>
      <c r="G411" s="19"/>
      <c r="H411" s="19"/>
      <c r="I411" s="19"/>
      <c r="J411" s="19"/>
      <c r="K411" s="19"/>
      <c r="L411" s="19"/>
      <c r="M411" s="19"/>
      <c r="N411" s="8"/>
      <c r="O411" s="8"/>
      <c r="P411" s="8"/>
      <c r="Q411" s="8"/>
      <c r="R411" s="8"/>
      <c r="S411" s="8"/>
      <c r="T411" s="8"/>
      <c r="U411" s="8"/>
      <c r="V411" s="8"/>
      <c r="W411" s="133"/>
      <c r="X411" s="26"/>
      <c r="Y411" s="19"/>
      <c r="Z411" s="19"/>
      <c r="AA411" s="19"/>
      <c r="AB411" s="19"/>
      <c r="AC411" s="19"/>
      <c r="AD411" s="19"/>
      <c r="AE411" s="19"/>
    </row>
    <row r="412" spans="1:31" ht="9" customHeight="1" x14ac:dyDescent="0.25">
      <c r="B412" s="2"/>
      <c r="Y412" s="19"/>
      <c r="Z412" s="19"/>
      <c r="AA412" s="19"/>
      <c r="AB412" s="19"/>
      <c r="AC412" s="19"/>
      <c r="AD412" s="19"/>
    </row>
    <row r="413" spans="1:31" ht="12" customHeight="1" x14ac:dyDescent="0.25">
      <c r="A413" s="3"/>
      <c r="B413" s="5"/>
      <c r="L413" s="314" t="s">
        <v>78</v>
      </c>
      <c r="M413" s="314"/>
      <c r="N413" s="314"/>
      <c r="O413" s="314"/>
      <c r="P413" s="314"/>
      <c r="Q413" s="314"/>
      <c r="R413" s="314"/>
      <c r="S413" s="314"/>
      <c r="T413" s="314"/>
      <c r="U413" s="314"/>
      <c r="Y413" s="19"/>
      <c r="Z413" s="19"/>
      <c r="AA413" s="19"/>
      <c r="AB413" s="19"/>
      <c r="AC413" s="19"/>
      <c r="AD413" s="19"/>
    </row>
    <row r="414" spans="1:31" ht="16.5" customHeight="1" x14ac:dyDescent="0.25">
      <c r="A414" s="4"/>
      <c r="B414" s="48"/>
      <c r="C414" s="315" t="s">
        <v>79</v>
      </c>
      <c r="D414" s="315"/>
      <c r="E414" s="315"/>
      <c r="F414" s="315"/>
      <c r="G414" s="315"/>
      <c r="H414" s="315"/>
      <c r="I414" s="315"/>
      <c r="J414" s="315"/>
      <c r="K414" s="315"/>
      <c r="L414" s="316"/>
      <c r="M414" s="317" t="str">
        <f>M6</f>
        <v xml:space="preserve">19.02.2024 in % to </v>
      </c>
      <c r="N414" s="317"/>
      <c r="O414" s="317"/>
      <c r="P414" s="317"/>
      <c r="Q414" s="317"/>
      <c r="R414" s="317"/>
      <c r="S414" s="317"/>
      <c r="T414" s="317"/>
      <c r="U414" s="317"/>
      <c r="X414" s="27"/>
      <c r="Y414" s="19"/>
      <c r="Z414" s="19"/>
      <c r="AA414" s="19"/>
      <c r="AB414" s="19"/>
      <c r="AC414" s="19"/>
      <c r="AD414" s="19"/>
    </row>
    <row r="415" spans="1:31" ht="14.25" customHeight="1" x14ac:dyDescent="0.25">
      <c r="A415" s="7"/>
      <c r="B415" s="49"/>
      <c r="C415" s="319" t="str">
        <f>нарххо!C452</f>
        <v>2023</v>
      </c>
      <c r="D415" s="320"/>
      <c r="E415" s="320"/>
      <c r="F415" s="319" t="e">
        <f>нарххо!#REF!</f>
        <v>#REF!</v>
      </c>
      <c r="G415" s="320"/>
      <c r="H415" s="320"/>
      <c r="I415" s="320"/>
      <c r="J415" s="320"/>
      <c r="K415" s="320"/>
      <c r="L415" s="321"/>
      <c r="M415" s="319" t="str">
        <f>нарххо!J452</f>
        <v>2023</v>
      </c>
      <c r="N415" s="320"/>
      <c r="O415" s="320"/>
      <c r="P415" s="319" t="e">
        <f>нарххо!#REF!</f>
        <v>#REF!</v>
      </c>
      <c r="Q415" s="320"/>
      <c r="R415" s="320"/>
      <c r="S415" s="320"/>
      <c r="T415" s="320"/>
      <c r="U415" s="321"/>
      <c r="X415" s="27"/>
      <c r="Y415" s="19"/>
      <c r="Z415" s="19"/>
      <c r="AA415" s="19"/>
      <c r="AB415" s="19"/>
      <c r="AC415" s="19"/>
      <c r="AD415" s="19"/>
    </row>
    <row r="416" spans="1:31" ht="17.25" customHeight="1" x14ac:dyDescent="0.25">
      <c r="A416" s="47"/>
      <c r="B416" s="6"/>
      <c r="C416" s="11" t="str">
        <f>нарххо!C453</f>
        <v>20.02</v>
      </c>
      <c r="D416" s="11" t="e">
        <f>нарххо!#REF!</f>
        <v>#REF!</v>
      </c>
      <c r="E416" s="11" t="e">
        <f>нарххо!#REF!</f>
        <v>#REF!</v>
      </c>
      <c r="F416" s="11" t="e">
        <f>нарххо!#REF!</f>
        <v>#REF!</v>
      </c>
      <c r="G416" s="11" t="e">
        <f>нарххо!#REF!</f>
        <v>#REF!</v>
      </c>
      <c r="H416" s="11" t="e">
        <f>нарххо!#REF!</f>
        <v>#REF!</v>
      </c>
      <c r="I416" s="11" t="e">
        <f>нарххо!#REF!</f>
        <v>#REF!</v>
      </c>
      <c r="J416" s="11" t="e">
        <f>нарххо!#REF!</f>
        <v>#REF!</v>
      </c>
      <c r="K416" s="11" t="str">
        <f>нарххо!D453</f>
        <v>6.03</v>
      </c>
      <c r="L416" s="11" t="e">
        <f>нарххо!#REF!</f>
        <v>#REF!</v>
      </c>
      <c r="M416" s="11" t="str">
        <f>нарххо!J453</f>
        <v>20.02</v>
      </c>
      <c r="N416" s="11" t="e">
        <f>нарххо!#REF!</f>
        <v>#REF!</v>
      </c>
      <c r="O416" s="11" t="e">
        <f>нарххо!#REF!</f>
        <v>#REF!</v>
      </c>
      <c r="P416" s="11" t="e">
        <f>нарххо!#REF!</f>
        <v>#REF!</v>
      </c>
      <c r="Q416" s="11" t="e">
        <f>нарххо!#REF!</f>
        <v>#REF!</v>
      </c>
      <c r="R416" s="11" t="e">
        <f>нарххо!#REF!</f>
        <v>#REF!</v>
      </c>
      <c r="S416" s="11" t="e">
        <f>нарххо!#REF!</f>
        <v>#REF!</v>
      </c>
      <c r="T416" s="11" t="e">
        <f>нарххо!#REF!</f>
        <v>#REF!</v>
      </c>
      <c r="U416" s="11" t="e">
        <f>нарххо!#REF!</f>
        <v>#REF!</v>
      </c>
      <c r="Y416" s="19"/>
      <c r="Z416" s="19"/>
      <c r="AA416" s="19"/>
      <c r="AB416" s="19"/>
      <c r="AC416" s="19"/>
      <c r="AD416" s="19"/>
    </row>
    <row r="417" spans="1:30" ht="17.25" customHeight="1" x14ac:dyDescent="0.25">
      <c r="A417" s="43">
        <v>1</v>
      </c>
      <c r="B417" s="17" t="s">
        <v>36</v>
      </c>
      <c r="C417" s="12" t="e">
        <f>нарххо!#REF!</f>
        <v>#REF!</v>
      </c>
      <c r="D417" s="12" t="e">
        <f>нарххо!#REF!</f>
        <v>#REF!</v>
      </c>
      <c r="E417" s="12" t="e">
        <f>нарххо!#REF!</f>
        <v>#REF!</v>
      </c>
      <c r="F417" s="12" t="e">
        <f>нарххо!#REF!</f>
        <v>#REF!</v>
      </c>
      <c r="G417" s="12" t="e">
        <f>нарххо!#REF!</f>
        <v>#REF!</v>
      </c>
      <c r="H417" s="12" t="e">
        <f>нарххо!#REF!</f>
        <v>#REF!</v>
      </c>
      <c r="I417" s="12" t="e">
        <f>нарххо!#REF!</f>
        <v>#REF!</v>
      </c>
      <c r="J417" s="12" t="e">
        <f>нарххо!#REF!</f>
        <v>#REF!</v>
      </c>
      <c r="K417" s="12" t="e">
        <f>нарххо!#REF!</f>
        <v>#REF!</v>
      </c>
      <c r="L417" s="12" t="e">
        <f>нарххо!#REF!</f>
        <v>#REF!</v>
      </c>
      <c r="M417" s="138" t="e">
        <f>L417/C417*100</f>
        <v>#REF!</v>
      </c>
      <c r="N417" s="13" t="e">
        <f>L417/D417*100</f>
        <v>#REF!</v>
      </c>
      <c r="O417" s="13" t="e">
        <f>L417/E417*100</f>
        <v>#REF!</v>
      </c>
      <c r="P417" s="13" t="e">
        <f>L417/F417*100</f>
        <v>#REF!</v>
      </c>
      <c r="Q417" s="13" t="e">
        <f>L417/G417*100</f>
        <v>#REF!</v>
      </c>
      <c r="R417" s="13" t="e">
        <f>L417/H417*100</f>
        <v>#REF!</v>
      </c>
      <c r="S417" s="13" t="e">
        <f>L417/I417*100</f>
        <v>#REF!</v>
      </c>
      <c r="T417" s="13" t="e">
        <f>L417/J417*100</f>
        <v>#REF!</v>
      </c>
      <c r="U417" s="13" t="e">
        <f>L417/K417*100</f>
        <v>#REF!</v>
      </c>
      <c r="Y417" s="19"/>
      <c r="Z417" s="19"/>
      <c r="AA417" s="19"/>
      <c r="AB417" s="19"/>
      <c r="AC417" s="19"/>
      <c r="AD417" s="19"/>
    </row>
    <row r="418" spans="1:30" ht="16.5" customHeight="1" x14ac:dyDescent="0.25">
      <c r="A418" s="46">
        <v>2</v>
      </c>
      <c r="B418" s="15" t="s">
        <v>11</v>
      </c>
      <c r="C418" s="12">
        <f>нарххо!C455</f>
        <v>4.5</v>
      </c>
      <c r="D418" s="12" t="e">
        <f>нарххо!#REF!</f>
        <v>#REF!</v>
      </c>
      <c r="E418" s="12" t="e">
        <f>нарххо!#REF!</f>
        <v>#REF!</v>
      </c>
      <c r="F418" s="12" t="e">
        <f>нарххо!#REF!</f>
        <v>#REF!</v>
      </c>
      <c r="G418" s="12" t="e">
        <f>нарххо!#REF!</f>
        <v>#REF!</v>
      </c>
      <c r="H418" s="12" t="e">
        <f>нарххо!#REF!</f>
        <v>#REF!</v>
      </c>
      <c r="I418" s="12" t="e">
        <f>нарххо!#REF!</f>
        <v>#REF!</v>
      </c>
      <c r="J418" s="12" t="e">
        <f>нарххо!#REF!</f>
        <v>#REF!</v>
      </c>
      <c r="K418" s="12">
        <f>нарххо!D455</f>
        <v>4.2</v>
      </c>
      <c r="L418" s="12" t="e">
        <f>нарххо!#REF!</f>
        <v>#REF!</v>
      </c>
      <c r="M418" s="138" t="e">
        <f t="shared" ref="M418:M437" si="99">L418/C418*100</f>
        <v>#REF!</v>
      </c>
      <c r="N418" s="13" t="e">
        <f t="shared" ref="N418:N444" si="100">L418/D418*100</f>
        <v>#REF!</v>
      </c>
      <c r="O418" s="13" t="e">
        <f t="shared" ref="O418:O444" si="101">L418/E418*100</f>
        <v>#REF!</v>
      </c>
      <c r="P418" s="13" t="e">
        <f t="shared" ref="P418:P444" si="102">L418/F418*100</f>
        <v>#REF!</v>
      </c>
      <c r="Q418" s="13" t="e">
        <f t="shared" ref="Q418:Q444" si="103">L418/G418*100</f>
        <v>#REF!</v>
      </c>
      <c r="R418" s="13" t="e">
        <f t="shared" ref="R418:R444" si="104">L418/H418*100</f>
        <v>#REF!</v>
      </c>
      <c r="S418" s="13" t="e">
        <f t="shared" ref="S418:S444" si="105">L418/I418*100</f>
        <v>#REF!</v>
      </c>
      <c r="T418" s="13" t="e">
        <f t="shared" ref="T418:T444" si="106">L418/J418*100</f>
        <v>#REF!</v>
      </c>
      <c r="U418" s="13" t="e">
        <f t="shared" ref="U418:U444" si="107">L418/K418*100</f>
        <v>#REF!</v>
      </c>
      <c r="X418" s="26"/>
      <c r="Y418" s="19"/>
      <c r="Z418" s="19"/>
      <c r="AA418" s="19"/>
      <c r="AB418" s="19"/>
      <c r="AC418" s="19"/>
      <c r="AD418" s="19"/>
    </row>
    <row r="419" spans="1:30" ht="17.25" customHeight="1" x14ac:dyDescent="0.25">
      <c r="A419" s="43">
        <v>3</v>
      </c>
      <c r="B419" s="15" t="s">
        <v>38</v>
      </c>
      <c r="C419" s="12" t="e">
        <f>нарххо!#REF!</f>
        <v>#REF!</v>
      </c>
      <c r="D419" s="12" t="e">
        <f>нарххо!#REF!</f>
        <v>#REF!</v>
      </c>
      <c r="E419" s="12" t="e">
        <f>нарххо!#REF!</f>
        <v>#REF!</v>
      </c>
      <c r="F419" s="12" t="e">
        <f>нарххо!#REF!</f>
        <v>#REF!</v>
      </c>
      <c r="G419" s="12" t="e">
        <f>нарххо!#REF!</f>
        <v>#REF!</v>
      </c>
      <c r="H419" s="12" t="e">
        <f>нарххо!#REF!</f>
        <v>#REF!</v>
      </c>
      <c r="I419" s="12" t="e">
        <f>нарххо!#REF!</f>
        <v>#REF!</v>
      </c>
      <c r="J419" s="12" t="e">
        <f>нарххо!#REF!</f>
        <v>#REF!</v>
      </c>
      <c r="K419" s="12" t="e">
        <f>нарххо!#REF!</f>
        <v>#REF!</v>
      </c>
      <c r="L419" s="12" t="e">
        <f>нарххо!#REF!</f>
        <v>#REF!</v>
      </c>
      <c r="M419" s="138" t="e">
        <f t="shared" si="99"/>
        <v>#REF!</v>
      </c>
      <c r="N419" s="13" t="e">
        <f t="shared" si="100"/>
        <v>#REF!</v>
      </c>
      <c r="O419" s="13" t="e">
        <f t="shared" si="101"/>
        <v>#REF!</v>
      </c>
      <c r="P419" s="13" t="e">
        <f t="shared" si="102"/>
        <v>#REF!</v>
      </c>
      <c r="Q419" s="13" t="e">
        <f t="shared" si="103"/>
        <v>#REF!</v>
      </c>
      <c r="R419" s="13" t="e">
        <f t="shared" si="104"/>
        <v>#REF!</v>
      </c>
      <c r="S419" s="13" t="e">
        <f t="shared" si="105"/>
        <v>#REF!</v>
      </c>
      <c r="T419" s="13" t="e">
        <f t="shared" si="106"/>
        <v>#REF!</v>
      </c>
      <c r="U419" s="13" t="e">
        <f t="shared" si="107"/>
        <v>#REF!</v>
      </c>
      <c r="X419" s="26"/>
      <c r="Y419" s="19"/>
      <c r="Z419" s="19"/>
      <c r="AA419" s="19"/>
      <c r="AB419" s="19"/>
      <c r="AC419" s="19"/>
      <c r="AD419" s="19"/>
    </row>
    <row r="420" spans="1:30" ht="16.5" customHeight="1" x14ac:dyDescent="0.25">
      <c r="A420" s="46">
        <v>4</v>
      </c>
      <c r="B420" s="15" t="s">
        <v>35</v>
      </c>
      <c r="C420" s="12">
        <f>нарххо!C457</f>
        <v>3.3</v>
      </c>
      <c r="D420" s="12" t="e">
        <f>нарххо!#REF!</f>
        <v>#REF!</v>
      </c>
      <c r="E420" s="12" t="e">
        <f>нарххо!#REF!</f>
        <v>#REF!</v>
      </c>
      <c r="F420" s="12" t="e">
        <f>нарххо!#REF!</f>
        <v>#REF!</v>
      </c>
      <c r="G420" s="12" t="e">
        <f>нарххо!#REF!</f>
        <v>#REF!</v>
      </c>
      <c r="H420" s="12" t="e">
        <f>нарххо!#REF!</f>
        <v>#REF!</v>
      </c>
      <c r="I420" s="12" t="e">
        <f>нарххо!#REF!</f>
        <v>#REF!</v>
      </c>
      <c r="J420" s="12" t="e">
        <f>нарххо!#REF!</f>
        <v>#REF!</v>
      </c>
      <c r="K420" s="12">
        <f>нарххо!D457</f>
        <v>3.3</v>
      </c>
      <c r="L420" s="12" t="e">
        <f>нарххо!#REF!</f>
        <v>#REF!</v>
      </c>
      <c r="M420" s="138" t="e">
        <f t="shared" si="99"/>
        <v>#REF!</v>
      </c>
      <c r="N420" s="13" t="e">
        <f t="shared" si="100"/>
        <v>#REF!</v>
      </c>
      <c r="O420" s="13" t="e">
        <f t="shared" si="101"/>
        <v>#REF!</v>
      </c>
      <c r="P420" s="13" t="e">
        <f t="shared" si="102"/>
        <v>#REF!</v>
      </c>
      <c r="Q420" s="13" t="e">
        <f t="shared" si="103"/>
        <v>#REF!</v>
      </c>
      <c r="R420" s="13" t="e">
        <f t="shared" si="104"/>
        <v>#REF!</v>
      </c>
      <c r="S420" s="13" t="e">
        <f t="shared" si="105"/>
        <v>#REF!</v>
      </c>
      <c r="T420" s="13" t="e">
        <f t="shared" si="106"/>
        <v>#REF!</v>
      </c>
      <c r="U420" s="13" t="e">
        <f t="shared" si="107"/>
        <v>#REF!</v>
      </c>
      <c r="Y420" s="19"/>
      <c r="Z420" s="19"/>
      <c r="AA420" s="19"/>
      <c r="AB420" s="19"/>
      <c r="AC420" s="19"/>
      <c r="AD420" s="19"/>
    </row>
    <row r="421" spans="1:30" ht="16.5" customHeight="1" x14ac:dyDescent="0.25">
      <c r="A421" s="46">
        <v>5</v>
      </c>
      <c r="B421" s="15" t="s">
        <v>109</v>
      </c>
      <c r="C421" s="12">
        <f>нарххо!C458</f>
        <v>18</v>
      </c>
      <c r="D421" s="12" t="e">
        <f>нарххо!#REF!</f>
        <v>#REF!</v>
      </c>
      <c r="E421" s="12" t="e">
        <f>нарххо!#REF!</f>
        <v>#REF!</v>
      </c>
      <c r="F421" s="12" t="e">
        <f>нарххо!#REF!</f>
        <v>#REF!</v>
      </c>
      <c r="G421" s="12" t="e">
        <f>нарххо!#REF!</f>
        <v>#REF!</v>
      </c>
      <c r="H421" s="12" t="e">
        <f>нарххо!#REF!</f>
        <v>#REF!</v>
      </c>
      <c r="I421" s="12" t="e">
        <f>нарххо!#REF!</f>
        <v>#REF!</v>
      </c>
      <c r="J421" s="12" t="e">
        <f>нарххо!#REF!</f>
        <v>#REF!</v>
      </c>
      <c r="K421" s="12">
        <f>нарххо!D458</f>
        <v>18</v>
      </c>
      <c r="L421" s="12" t="e">
        <f>нарххо!#REF!</f>
        <v>#REF!</v>
      </c>
      <c r="M421" s="138" t="e">
        <f t="shared" si="99"/>
        <v>#REF!</v>
      </c>
      <c r="N421" s="13" t="e">
        <f t="shared" si="100"/>
        <v>#REF!</v>
      </c>
      <c r="O421" s="13" t="e">
        <f t="shared" si="101"/>
        <v>#REF!</v>
      </c>
      <c r="P421" s="13" t="e">
        <f t="shared" si="102"/>
        <v>#REF!</v>
      </c>
      <c r="Q421" s="13" t="e">
        <f t="shared" si="103"/>
        <v>#REF!</v>
      </c>
      <c r="R421" s="13" t="e">
        <f t="shared" si="104"/>
        <v>#REF!</v>
      </c>
      <c r="S421" s="13" t="e">
        <f t="shared" si="105"/>
        <v>#REF!</v>
      </c>
      <c r="T421" s="13" t="e">
        <f t="shared" si="106"/>
        <v>#REF!</v>
      </c>
      <c r="U421" s="13" t="e">
        <f t="shared" si="107"/>
        <v>#REF!</v>
      </c>
      <c r="Y421" s="19"/>
      <c r="Z421" s="19"/>
      <c r="AA421" s="19"/>
      <c r="AB421" s="19"/>
      <c r="AC421" s="19"/>
      <c r="AD421" s="19"/>
    </row>
    <row r="422" spans="1:30" ht="16.5" customHeight="1" x14ac:dyDescent="0.25">
      <c r="A422" s="46">
        <v>6</v>
      </c>
      <c r="B422" s="15" t="s">
        <v>83</v>
      </c>
      <c r="C422" s="12">
        <f>нарххо!C459</f>
        <v>14</v>
      </c>
      <c r="D422" s="12" t="e">
        <f>нарххо!#REF!</f>
        <v>#REF!</v>
      </c>
      <c r="E422" s="12" t="e">
        <f>нарххо!#REF!</f>
        <v>#REF!</v>
      </c>
      <c r="F422" s="12" t="e">
        <f>нарххо!#REF!</f>
        <v>#REF!</v>
      </c>
      <c r="G422" s="12" t="e">
        <f>нарххо!#REF!</f>
        <v>#REF!</v>
      </c>
      <c r="H422" s="12" t="e">
        <f>нарххо!#REF!</f>
        <v>#REF!</v>
      </c>
      <c r="I422" s="12" t="e">
        <f>нарххо!#REF!</f>
        <v>#REF!</v>
      </c>
      <c r="J422" s="12" t="e">
        <f>нарххо!#REF!</f>
        <v>#REF!</v>
      </c>
      <c r="K422" s="12">
        <f>нарххо!D459</f>
        <v>15</v>
      </c>
      <c r="L422" s="12" t="e">
        <f>нарххо!#REF!</f>
        <v>#REF!</v>
      </c>
      <c r="M422" s="138" t="e">
        <f t="shared" si="99"/>
        <v>#REF!</v>
      </c>
      <c r="N422" s="13" t="e">
        <f t="shared" si="100"/>
        <v>#REF!</v>
      </c>
      <c r="O422" s="13" t="e">
        <f t="shared" si="101"/>
        <v>#REF!</v>
      </c>
      <c r="P422" s="13" t="e">
        <f t="shared" si="102"/>
        <v>#REF!</v>
      </c>
      <c r="Q422" s="13" t="e">
        <f t="shared" si="103"/>
        <v>#REF!</v>
      </c>
      <c r="R422" s="13" t="e">
        <f t="shared" si="104"/>
        <v>#REF!</v>
      </c>
      <c r="S422" s="13" t="e">
        <f t="shared" si="105"/>
        <v>#REF!</v>
      </c>
      <c r="T422" s="13" t="e">
        <f t="shared" si="106"/>
        <v>#REF!</v>
      </c>
      <c r="U422" s="13" t="e">
        <f t="shared" si="107"/>
        <v>#REF!</v>
      </c>
      <c r="X422" s="27"/>
      <c r="Y422" s="19"/>
      <c r="Z422" s="19"/>
      <c r="AA422" s="19"/>
      <c r="AB422" s="19"/>
      <c r="AC422" s="19"/>
      <c r="AD422" s="19"/>
    </row>
    <row r="423" spans="1:30" ht="16.5" customHeight="1" x14ac:dyDescent="0.25">
      <c r="A423" s="46">
        <v>7</v>
      </c>
      <c r="B423" s="15" t="s">
        <v>90</v>
      </c>
      <c r="C423" s="12">
        <f>нарххо!C460</f>
        <v>7</v>
      </c>
      <c r="D423" s="12" t="e">
        <f>нарххо!#REF!</f>
        <v>#REF!</v>
      </c>
      <c r="E423" s="12" t="e">
        <f>нарххо!#REF!</f>
        <v>#REF!</v>
      </c>
      <c r="F423" s="12" t="e">
        <f>нарххо!#REF!</f>
        <v>#REF!</v>
      </c>
      <c r="G423" s="12" t="e">
        <f>нарххо!#REF!</f>
        <v>#REF!</v>
      </c>
      <c r="H423" s="12" t="e">
        <f>нарххо!#REF!</f>
        <v>#REF!</v>
      </c>
      <c r="I423" s="12" t="e">
        <f>нарххо!#REF!</f>
        <v>#REF!</v>
      </c>
      <c r="J423" s="12" t="e">
        <f>нарххо!#REF!</f>
        <v>#REF!</v>
      </c>
      <c r="K423" s="12">
        <f>нарххо!D460</f>
        <v>8</v>
      </c>
      <c r="L423" s="12" t="e">
        <f>нарххо!#REF!</f>
        <v>#REF!</v>
      </c>
      <c r="M423" s="138" t="e">
        <f t="shared" si="99"/>
        <v>#REF!</v>
      </c>
      <c r="N423" s="13" t="e">
        <f t="shared" si="100"/>
        <v>#REF!</v>
      </c>
      <c r="O423" s="13" t="e">
        <f t="shared" si="101"/>
        <v>#REF!</v>
      </c>
      <c r="P423" s="13" t="e">
        <f t="shared" si="102"/>
        <v>#REF!</v>
      </c>
      <c r="Q423" s="13" t="e">
        <f t="shared" si="103"/>
        <v>#REF!</v>
      </c>
      <c r="R423" s="13" t="e">
        <f t="shared" si="104"/>
        <v>#REF!</v>
      </c>
      <c r="S423" s="13" t="e">
        <f t="shared" si="105"/>
        <v>#REF!</v>
      </c>
      <c r="T423" s="13" t="e">
        <f t="shared" si="106"/>
        <v>#REF!</v>
      </c>
      <c r="U423" s="13" t="e">
        <f t="shared" si="107"/>
        <v>#REF!</v>
      </c>
      <c r="X423" s="27"/>
    </row>
    <row r="424" spans="1:30" ht="16.5" customHeight="1" x14ac:dyDescent="0.25">
      <c r="A424" s="46">
        <v>8</v>
      </c>
      <c r="B424" s="15" t="s">
        <v>42</v>
      </c>
      <c r="C424" s="12">
        <f>нарххо!C461</f>
        <v>12.5</v>
      </c>
      <c r="D424" s="12" t="e">
        <f>нарххо!#REF!</f>
        <v>#REF!</v>
      </c>
      <c r="E424" s="12" t="e">
        <f>нарххо!#REF!</f>
        <v>#REF!</v>
      </c>
      <c r="F424" s="12" t="e">
        <f>нарххо!#REF!</f>
        <v>#REF!</v>
      </c>
      <c r="G424" s="12" t="e">
        <f>нарххо!#REF!</f>
        <v>#REF!</v>
      </c>
      <c r="H424" s="12" t="e">
        <f>нарххо!#REF!</f>
        <v>#REF!</v>
      </c>
      <c r="I424" s="12" t="e">
        <f>нарххо!#REF!</f>
        <v>#REF!</v>
      </c>
      <c r="J424" s="12" t="e">
        <f>нарххо!#REF!</f>
        <v>#REF!</v>
      </c>
      <c r="K424" s="12">
        <f>нарххо!D461</f>
        <v>13</v>
      </c>
      <c r="L424" s="12" t="e">
        <f>нарххо!#REF!</f>
        <v>#REF!</v>
      </c>
      <c r="M424" s="138" t="e">
        <f t="shared" si="99"/>
        <v>#REF!</v>
      </c>
      <c r="N424" s="13" t="e">
        <f t="shared" si="100"/>
        <v>#REF!</v>
      </c>
      <c r="O424" s="13" t="e">
        <f t="shared" si="101"/>
        <v>#REF!</v>
      </c>
      <c r="P424" s="13" t="e">
        <f t="shared" si="102"/>
        <v>#REF!</v>
      </c>
      <c r="Q424" s="13" t="e">
        <f t="shared" si="103"/>
        <v>#REF!</v>
      </c>
      <c r="R424" s="13" t="e">
        <f t="shared" si="104"/>
        <v>#REF!</v>
      </c>
      <c r="S424" s="13" t="e">
        <f t="shared" si="105"/>
        <v>#REF!</v>
      </c>
      <c r="T424" s="13" t="e">
        <f t="shared" si="106"/>
        <v>#REF!</v>
      </c>
      <c r="U424" s="13" t="e">
        <f t="shared" si="107"/>
        <v>#REF!</v>
      </c>
      <c r="X424" s="27"/>
    </row>
    <row r="425" spans="1:30" ht="17.25" customHeight="1" x14ac:dyDescent="0.25">
      <c r="A425" s="46">
        <v>9</v>
      </c>
      <c r="B425" s="15" t="s">
        <v>24</v>
      </c>
      <c r="C425" s="12">
        <f>нарххо!C462</f>
        <v>18</v>
      </c>
      <c r="D425" s="12" t="e">
        <f>нарххо!#REF!</f>
        <v>#REF!</v>
      </c>
      <c r="E425" s="12" t="e">
        <f>нарххо!#REF!</f>
        <v>#REF!</v>
      </c>
      <c r="F425" s="12" t="e">
        <f>нарххо!#REF!</f>
        <v>#REF!</v>
      </c>
      <c r="G425" s="12" t="e">
        <f>нарххо!#REF!</f>
        <v>#REF!</v>
      </c>
      <c r="H425" s="12" t="e">
        <f>нарххо!#REF!</f>
        <v>#REF!</v>
      </c>
      <c r="I425" s="12" t="e">
        <f>нарххо!#REF!</f>
        <v>#REF!</v>
      </c>
      <c r="J425" s="12" t="e">
        <f>нарххо!#REF!</f>
        <v>#REF!</v>
      </c>
      <c r="K425" s="12">
        <f>нарххо!D462</f>
        <v>18</v>
      </c>
      <c r="L425" s="12" t="e">
        <f>нарххо!#REF!</f>
        <v>#REF!</v>
      </c>
      <c r="M425" s="138" t="e">
        <f t="shared" si="99"/>
        <v>#REF!</v>
      </c>
      <c r="N425" s="13" t="e">
        <f t="shared" si="100"/>
        <v>#REF!</v>
      </c>
      <c r="O425" s="13" t="e">
        <f t="shared" si="101"/>
        <v>#REF!</v>
      </c>
      <c r="P425" s="13" t="e">
        <f t="shared" si="102"/>
        <v>#REF!</v>
      </c>
      <c r="Q425" s="13" t="e">
        <f t="shared" si="103"/>
        <v>#REF!</v>
      </c>
      <c r="R425" s="13" t="e">
        <f t="shared" si="104"/>
        <v>#REF!</v>
      </c>
      <c r="S425" s="13" t="e">
        <f t="shared" si="105"/>
        <v>#REF!</v>
      </c>
      <c r="T425" s="13" t="e">
        <f t="shared" si="106"/>
        <v>#REF!</v>
      </c>
      <c r="U425" s="13" t="e">
        <f t="shared" si="107"/>
        <v>#REF!</v>
      </c>
      <c r="X425" s="27" t="s">
        <v>8</v>
      </c>
    </row>
    <row r="426" spans="1:30" ht="17.25" customHeight="1" x14ac:dyDescent="0.25">
      <c r="A426" s="46">
        <v>10</v>
      </c>
      <c r="B426" s="15" t="s">
        <v>25</v>
      </c>
      <c r="C426" s="12">
        <f>нарххо!C464</f>
        <v>63</v>
      </c>
      <c r="D426" s="12" t="e">
        <f>нарххо!#REF!</f>
        <v>#REF!</v>
      </c>
      <c r="E426" s="12" t="e">
        <f>нарххо!#REF!</f>
        <v>#REF!</v>
      </c>
      <c r="F426" s="12" t="e">
        <f>нарххо!#REF!</f>
        <v>#REF!</v>
      </c>
      <c r="G426" s="12" t="e">
        <f>нарххо!#REF!</f>
        <v>#REF!</v>
      </c>
      <c r="H426" s="12" t="e">
        <f>нарххо!#REF!</f>
        <v>#REF!</v>
      </c>
      <c r="I426" s="12" t="e">
        <f>нарххо!#REF!</f>
        <v>#REF!</v>
      </c>
      <c r="J426" s="12" t="e">
        <f>нарххо!#REF!</f>
        <v>#REF!</v>
      </c>
      <c r="K426" s="12">
        <f>нарххо!D464</f>
        <v>63</v>
      </c>
      <c r="L426" s="12" t="e">
        <f>нарххо!#REF!</f>
        <v>#REF!</v>
      </c>
      <c r="M426" s="138" t="e">
        <f t="shared" si="99"/>
        <v>#REF!</v>
      </c>
      <c r="N426" s="13" t="e">
        <f t="shared" si="100"/>
        <v>#REF!</v>
      </c>
      <c r="O426" s="13" t="e">
        <f t="shared" si="101"/>
        <v>#REF!</v>
      </c>
      <c r="P426" s="13" t="e">
        <f t="shared" si="102"/>
        <v>#REF!</v>
      </c>
      <c r="Q426" s="13" t="e">
        <f t="shared" si="103"/>
        <v>#REF!</v>
      </c>
      <c r="R426" s="13" t="e">
        <f t="shared" si="104"/>
        <v>#REF!</v>
      </c>
      <c r="S426" s="13" t="e">
        <f t="shared" si="105"/>
        <v>#REF!</v>
      </c>
      <c r="T426" s="13" t="e">
        <f t="shared" si="106"/>
        <v>#REF!</v>
      </c>
      <c r="U426" s="13" t="e">
        <f t="shared" si="107"/>
        <v>#REF!</v>
      </c>
    </row>
    <row r="427" spans="1:30" ht="17.25" customHeight="1" x14ac:dyDescent="0.25">
      <c r="A427" s="46">
        <v>11</v>
      </c>
      <c r="B427" s="15" t="s">
        <v>26</v>
      </c>
      <c r="C427" s="12">
        <f>нарххо!C465</f>
        <v>69</v>
      </c>
      <c r="D427" s="12" t="e">
        <f>нарххо!#REF!</f>
        <v>#REF!</v>
      </c>
      <c r="E427" s="12" t="e">
        <f>нарххо!#REF!</f>
        <v>#REF!</v>
      </c>
      <c r="F427" s="12" t="e">
        <f>нарххо!#REF!</f>
        <v>#REF!</v>
      </c>
      <c r="G427" s="12" t="e">
        <f>нарххо!#REF!</f>
        <v>#REF!</v>
      </c>
      <c r="H427" s="12" t="e">
        <f>нарххо!#REF!</f>
        <v>#REF!</v>
      </c>
      <c r="I427" s="12" t="e">
        <f>нарххо!#REF!</f>
        <v>#REF!</v>
      </c>
      <c r="J427" s="12" t="e">
        <f>нарххо!#REF!</f>
        <v>#REF!</v>
      </c>
      <c r="K427" s="12">
        <f>нарххо!D465</f>
        <v>69</v>
      </c>
      <c r="L427" s="12" t="e">
        <f>нарххо!#REF!</f>
        <v>#REF!</v>
      </c>
      <c r="M427" s="138" t="e">
        <f t="shared" si="99"/>
        <v>#REF!</v>
      </c>
      <c r="N427" s="13" t="e">
        <f t="shared" si="100"/>
        <v>#REF!</v>
      </c>
      <c r="O427" s="13" t="e">
        <f t="shared" si="101"/>
        <v>#REF!</v>
      </c>
      <c r="P427" s="13" t="e">
        <f t="shared" si="102"/>
        <v>#REF!</v>
      </c>
      <c r="Q427" s="13" t="e">
        <f t="shared" si="103"/>
        <v>#REF!</v>
      </c>
      <c r="R427" s="13" t="e">
        <f t="shared" si="104"/>
        <v>#REF!</v>
      </c>
      <c r="S427" s="13" t="e">
        <f t="shared" si="105"/>
        <v>#REF!</v>
      </c>
      <c r="T427" s="13" t="e">
        <f t="shared" si="106"/>
        <v>#REF!</v>
      </c>
      <c r="U427" s="13" t="e">
        <f t="shared" si="107"/>
        <v>#REF!</v>
      </c>
      <c r="X427" s="104" t="s">
        <v>8</v>
      </c>
    </row>
    <row r="428" spans="1:30" ht="16.5" customHeight="1" x14ac:dyDescent="0.25">
      <c r="A428" s="46">
        <v>12</v>
      </c>
      <c r="B428" s="15" t="s">
        <v>1</v>
      </c>
      <c r="C428" s="12">
        <f>нарххо!C466</f>
        <v>6.5</v>
      </c>
      <c r="D428" s="12" t="e">
        <f>нарххо!#REF!</f>
        <v>#REF!</v>
      </c>
      <c r="E428" s="12" t="e">
        <f>нарххо!#REF!</f>
        <v>#REF!</v>
      </c>
      <c r="F428" s="12" t="e">
        <f>нарххо!#REF!</f>
        <v>#REF!</v>
      </c>
      <c r="G428" s="12" t="e">
        <f>нарххо!#REF!</f>
        <v>#REF!</v>
      </c>
      <c r="H428" s="12" t="e">
        <f>нарххо!#REF!</f>
        <v>#REF!</v>
      </c>
      <c r="I428" s="12" t="e">
        <f>нарххо!#REF!</f>
        <v>#REF!</v>
      </c>
      <c r="J428" s="12" t="e">
        <f>нарххо!#REF!</f>
        <v>#REF!</v>
      </c>
      <c r="K428" s="12">
        <f>нарххо!D466</f>
        <v>6</v>
      </c>
      <c r="L428" s="12" t="e">
        <f>нарххо!#REF!</f>
        <v>#REF!</v>
      </c>
      <c r="M428" s="138" t="e">
        <f t="shared" si="99"/>
        <v>#REF!</v>
      </c>
      <c r="N428" s="13" t="e">
        <f t="shared" si="100"/>
        <v>#REF!</v>
      </c>
      <c r="O428" s="13" t="e">
        <f t="shared" si="101"/>
        <v>#REF!</v>
      </c>
      <c r="P428" s="13" t="e">
        <f t="shared" si="102"/>
        <v>#REF!</v>
      </c>
      <c r="Q428" s="13" t="e">
        <f t="shared" si="103"/>
        <v>#REF!</v>
      </c>
      <c r="R428" s="13" t="e">
        <f t="shared" si="104"/>
        <v>#REF!</v>
      </c>
      <c r="S428" s="13" t="e">
        <f t="shared" si="105"/>
        <v>#REF!</v>
      </c>
      <c r="T428" s="13" t="e">
        <f t="shared" si="106"/>
        <v>#REF!</v>
      </c>
      <c r="U428" s="13" t="e">
        <f t="shared" si="107"/>
        <v>#REF!</v>
      </c>
    </row>
    <row r="429" spans="1:30" ht="17.25" customHeight="1" x14ac:dyDescent="0.25">
      <c r="A429" s="46">
        <v>13</v>
      </c>
      <c r="B429" s="15" t="s">
        <v>2</v>
      </c>
      <c r="C429" s="12">
        <f>нарххо!C467</f>
        <v>13</v>
      </c>
      <c r="D429" s="12" t="e">
        <f>нарххо!#REF!</f>
        <v>#REF!</v>
      </c>
      <c r="E429" s="12" t="e">
        <f>нарххо!#REF!</f>
        <v>#REF!</v>
      </c>
      <c r="F429" s="12" t="e">
        <f>нарххо!#REF!</f>
        <v>#REF!</v>
      </c>
      <c r="G429" s="12" t="e">
        <f>нарххо!#REF!</f>
        <v>#REF!</v>
      </c>
      <c r="H429" s="12" t="e">
        <f>нарххо!#REF!</f>
        <v>#REF!</v>
      </c>
      <c r="I429" s="12" t="e">
        <f>нарххо!#REF!</f>
        <v>#REF!</v>
      </c>
      <c r="J429" s="12" t="e">
        <f>нарххо!#REF!</f>
        <v>#REF!</v>
      </c>
      <c r="K429" s="12">
        <f>нарххо!D467</f>
        <v>13.3</v>
      </c>
      <c r="L429" s="12" t="e">
        <f>нарххо!#REF!</f>
        <v>#REF!</v>
      </c>
      <c r="M429" s="138" t="e">
        <f t="shared" si="99"/>
        <v>#REF!</v>
      </c>
      <c r="N429" s="13" t="e">
        <f t="shared" si="100"/>
        <v>#REF!</v>
      </c>
      <c r="O429" s="13" t="e">
        <f t="shared" si="101"/>
        <v>#REF!</v>
      </c>
      <c r="P429" s="13" t="e">
        <f t="shared" si="102"/>
        <v>#REF!</v>
      </c>
      <c r="Q429" s="13" t="e">
        <f t="shared" si="103"/>
        <v>#REF!</v>
      </c>
      <c r="R429" s="13" t="e">
        <f t="shared" si="104"/>
        <v>#REF!</v>
      </c>
      <c r="S429" s="13" t="e">
        <f t="shared" si="105"/>
        <v>#REF!</v>
      </c>
      <c r="T429" s="13" t="e">
        <f t="shared" si="106"/>
        <v>#REF!</v>
      </c>
      <c r="U429" s="13" t="e">
        <f t="shared" si="107"/>
        <v>#REF!</v>
      </c>
    </row>
    <row r="430" spans="1:30" ht="16.5" customHeight="1" x14ac:dyDescent="0.25">
      <c r="A430" s="46">
        <v>14</v>
      </c>
      <c r="B430" s="15" t="s">
        <v>3</v>
      </c>
      <c r="C430" s="12">
        <f>нарххо!C468</f>
        <v>10</v>
      </c>
      <c r="D430" s="12" t="e">
        <f>нарххо!#REF!</f>
        <v>#REF!</v>
      </c>
      <c r="E430" s="12" t="e">
        <f>нарххо!#REF!</f>
        <v>#REF!</v>
      </c>
      <c r="F430" s="12" t="e">
        <f>нарххо!#REF!</f>
        <v>#REF!</v>
      </c>
      <c r="G430" s="12" t="e">
        <f>нарххо!#REF!</f>
        <v>#REF!</v>
      </c>
      <c r="H430" s="12" t="e">
        <f>нарххо!#REF!</f>
        <v>#REF!</v>
      </c>
      <c r="I430" s="12" t="e">
        <f>нарххо!#REF!</f>
        <v>#REF!</v>
      </c>
      <c r="J430" s="12" t="e">
        <f>нарххо!#REF!</f>
        <v>#REF!</v>
      </c>
      <c r="K430" s="12">
        <f>нарххо!D468</f>
        <v>10</v>
      </c>
      <c r="L430" s="12" t="e">
        <f>нарххо!#REF!</f>
        <v>#REF!</v>
      </c>
      <c r="M430" s="138" t="e">
        <f t="shared" si="99"/>
        <v>#REF!</v>
      </c>
      <c r="N430" s="13" t="e">
        <f t="shared" si="100"/>
        <v>#REF!</v>
      </c>
      <c r="O430" s="13" t="e">
        <f t="shared" si="101"/>
        <v>#REF!</v>
      </c>
      <c r="P430" s="13" t="e">
        <f t="shared" si="102"/>
        <v>#REF!</v>
      </c>
      <c r="Q430" s="13" t="e">
        <f t="shared" si="103"/>
        <v>#REF!</v>
      </c>
      <c r="R430" s="13" t="e">
        <f t="shared" si="104"/>
        <v>#REF!</v>
      </c>
      <c r="S430" s="13" t="e">
        <f t="shared" si="105"/>
        <v>#REF!</v>
      </c>
      <c r="T430" s="13" t="e">
        <f t="shared" si="106"/>
        <v>#REF!</v>
      </c>
      <c r="U430" s="13" t="e">
        <f t="shared" si="107"/>
        <v>#REF!</v>
      </c>
    </row>
    <row r="431" spans="1:30" ht="18" customHeight="1" x14ac:dyDescent="0.25">
      <c r="A431" s="14">
        <v>15</v>
      </c>
      <c r="B431" s="15" t="s">
        <v>91</v>
      </c>
      <c r="C431" s="12">
        <f>нарххо!C469</f>
        <v>32</v>
      </c>
      <c r="D431" s="12" t="e">
        <f>нарххо!#REF!</f>
        <v>#REF!</v>
      </c>
      <c r="E431" s="12" t="e">
        <f>нарххо!#REF!</f>
        <v>#REF!</v>
      </c>
      <c r="F431" s="12" t="e">
        <f>нарххо!#REF!</f>
        <v>#REF!</v>
      </c>
      <c r="G431" s="12" t="e">
        <f>нарххо!#REF!</f>
        <v>#REF!</v>
      </c>
      <c r="H431" s="12" t="e">
        <f>нарххо!#REF!</f>
        <v>#REF!</v>
      </c>
      <c r="I431" s="12" t="e">
        <f>нарххо!#REF!</f>
        <v>#REF!</v>
      </c>
      <c r="J431" s="12" t="e">
        <f>нарххо!#REF!</f>
        <v>#REF!</v>
      </c>
      <c r="K431" s="12">
        <f>нарххо!D469</f>
        <v>32</v>
      </c>
      <c r="L431" s="12" t="e">
        <f>нарххо!#REF!</f>
        <v>#REF!</v>
      </c>
      <c r="M431" s="138" t="e">
        <f t="shared" si="99"/>
        <v>#REF!</v>
      </c>
      <c r="N431" s="13" t="e">
        <f t="shared" si="100"/>
        <v>#REF!</v>
      </c>
      <c r="O431" s="13" t="e">
        <f t="shared" si="101"/>
        <v>#REF!</v>
      </c>
      <c r="P431" s="13" t="e">
        <f t="shared" si="102"/>
        <v>#REF!</v>
      </c>
      <c r="Q431" s="13" t="e">
        <f t="shared" si="103"/>
        <v>#REF!</v>
      </c>
      <c r="R431" s="13" t="e">
        <f t="shared" si="104"/>
        <v>#REF!</v>
      </c>
      <c r="S431" s="13" t="e">
        <f t="shared" si="105"/>
        <v>#REF!</v>
      </c>
      <c r="T431" s="13" t="e">
        <f t="shared" si="106"/>
        <v>#REF!</v>
      </c>
      <c r="U431" s="13" t="e">
        <f t="shared" si="107"/>
        <v>#REF!</v>
      </c>
    </row>
    <row r="432" spans="1:30" ht="17.25" customHeight="1" x14ac:dyDescent="0.25">
      <c r="A432" s="14">
        <v>16</v>
      </c>
      <c r="B432" s="15" t="s">
        <v>52</v>
      </c>
      <c r="C432" s="12">
        <f>нарххо!C470</f>
        <v>33</v>
      </c>
      <c r="D432" s="12" t="e">
        <f>нарххо!#REF!</f>
        <v>#REF!</v>
      </c>
      <c r="E432" s="12" t="e">
        <f>нарххо!#REF!</f>
        <v>#REF!</v>
      </c>
      <c r="F432" s="12" t="e">
        <f>нарххо!#REF!</f>
        <v>#REF!</v>
      </c>
      <c r="G432" s="12" t="e">
        <f>нарххо!#REF!</f>
        <v>#REF!</v>
      </c>
      <c r="H432" s="12" t="e">
        <f>нарххо!#REF!</f>
        <v>#REF!</v>
      </c>
      <c r="I432" s="12" t="e">
        <f>нарххо!#REF!</f>
        <v>#REF!</v>
      </c>
      <c r="J432" s="12" t="e">
        <f>нарххо!#REF!</f>
        <v>#REF!</v>
      </c>
      <c r="K432" s="12">
        <f>нарххо!D470</f>
        <v>33</v>
      </c>
      <c r="L432" s="12" t="e">
        <f>нарххо!#REF!</f>
        <v>#REF!</v>
      </c>
      <c r="M432" s="138" t="e">
        <f t="shared" si="99"/>
        <v>#REF!</v>
      </c>
      <c r="N432" s="13" t="e">
        <f t="shared" si="100"/>
        <v>#REF!</v>
      </c>
      <c r="O432" s="13" t="e">
        <f t="shared" si="101"/>
        <v>#REF!</v>
      </c>
      <c r="P432" s="13" t="e">
        <f t="shared" si="102"/>
        <v>#REF!</v>
      </c>
      <c r="Q432" s="13" t="e">
        <f t="shared" si="103"/>
        <v>#REF!</v>
      </c>
      <c r="R432" s="13" t="e">
        <f t="shared" si="104"/>
        <v>#REF!</v>
      </c>
      <c r="S432" s="13" t="e">
        <f t="shared" si="105"/>
        <v>#REF!</v>
      </c>
      <c r="T432" s="13" t="e">
        <f t="shared" si="106"/>
        <v>#REF!</v>
      </c>
      <c r="U432" s="13" t="e">
        <f t="shared" si="107"/>
        <v>#REF!</v>
      </c>
      <c r="X432" s="19"/>
      <c r="AB432" s="125"/>
      <c r="AC432" s="125"/>
    </row>
    <row r="433" spans="1:31" ht="17.25" customHeight="1" x14ac:dyDescent="0.25">
      <c r="A433" s="14">
        <v>17</v>
      </c>
      <c r="B433" s="15" t="s">
        <v>39</v>
      </c>
      <c r="C433" s="12">
        <f>нарххо!C471</f>
        <v>5.4</v>
      </c>
      <c r="D433" s="12" t="e">
        <f>нарххо!#REF!</f>
        <v>#REF!</v>
      </c>
      <c r="E433" s="12" t="e">
        <f>нарххо!#REF!</f>
        <v>#REF!</v>
      </c>
      <c r="F433" s="12" t="e">
        <f>нарххо!#REF!</f>
        <v>#REF!</v>
      </c>
      <c r="G433" s="12" t="e">
        <f>нарххо!#REF!</f>
        <v>#REF!</v>
      </c>
      <c r="H433" s="12" t="e">
        <f>нарххо!#REF!</f>
        <v>#REF!</v>
      </c>
      <c r="I433" s="12" t="e">
        <f>нарххо!#REF!</f>
        <v>#REF!</v>
      </c>
      <c r="J433" s="12" t="e">
        <f>нарххо!#REF!</f>
        <v>#REF!</v>
      </c>
      <c r="K433" s="12">
        <f>нарххо!D471</f>
        <v>5.2</v>
      </c>
      <c r="L433" s="12" t="e">
        <f>нарххо!#REF!</f>
        <v>#REF!</v>
      </c>
      <c r="M433" s="138" t="e">
        <f t="shared" si="99"/>
        <v>#REF!</v>
      </c>
      <c r="N433" s="13" t="e">
        <f t="shared" si="100"/>
        <v>#REF!</v>
      </c>
      <c r="O433" s="13" t="e">
        <f t="shared" si="101"/>
        <v>#REF!</v>
      </c>
      <c r="P433" s="13" t="e">
        <f t="shared" si="102"/>
        <v>#REF!</v>
      </c>
      <c r="Q433" s="13" t="e">
        <f t="shared" si="103"/>
        <v>#REF!</v>
      </c>
      <c r="R433" s="13" t="e">
        <f t="shared" si="104"/>
        <v>#REF!</v>
      </c>
      <c r="S433" s="13" t="e">
        <f t="shared" si="105"/>
        <v>#REF!</v>
      </c>
      <c r="T433" s="13" t="e">
        <f t="shared" si="106"/>
        <v>#REF!</v>
      </c>
      <c r="U433" s="13" t="e">
        <f t="shared" si="107"/>
        <v>#REF!</v>
      </c>
      <c r="X433" s="19" t="s">
        <v>8</v>
      </c>
      <c r="AB433" s="125"/>
      <c r="AC433" s="125"/>
    </row>
    <row r="434" spans="1:31" ht="17.25" customHeight="1" x14ac:dyDescent="0.25">
      <c r="A434" s="14">
        <v>18</v>
      </c>
      <c r="B434" s="15" t="s">
        <v>4</v>
      </c>
      <c r="C434" s="12">
        <f>нарххо!C473</f>
        <v>4.5</v>
      </c>
      <c r="D434" s="12" t="e">
        <f>нарххо!#REF!</f>
        <v>#REF!</v>
      </c>
      <c r="E434" s="12" t="e">
        <f>нарххо!#REF!</f>
        <v>#REF!</v>
      </c>
      <c r="F434" s="12" t="e">
        <f>нарххо!#REF!</f>
        <v>#REF!</v>
      </c>
      <c r="G434" s="12" t="e">
        <f>нарххо!#REF!</f>
        <v>#REF!</v>
      </c>
      <c r="H434" s="12" t="e">
        <f>нарххо!#REF!</f>
        <v>#REF!</v>
      </c>
      <c r="I434" s="12" t="e">
        <f>нарххо!#REF!</f>
        <v>#REF!</v>
      </c>
      <c r="J434" s="12" t="e">
        <f>нарххо!#REF!</f>
        <v>#REF!</v>
      </c>
      <c r="K434" s="12">
        <f>нарххо!D473</f>
        <v>4.5</v>
      </c>
      <c r="L434" s="12" t="e">
        <f>нарххо!#REF!</f>
        <v>#REF!</v>
      </c>
      <c r="M434" s="138" t="e">
        <f t="shared" si="99"/>
        <v>#REF!</v>
      </c>
      <c r="N434" s="13" t="e">
        <f t="shared" si="100"/>
        <v>#REF!</v>
      </c>
      <c r="O434" s="13" t="e">
        <f t="shared" si="101"/>
        <v>#REF!</v>
      </c>
      <c r="P434" s="13" t="e">
        <f t="shared" si="102"/>
        <v>#REF!</v>
      </c>
      <c r="Q434" s="13" t="e">
        <f t="shared" si="103"/>
        <v>#REF!</v>
      </c>
      <c r="R434" s="13" t="e">
        <f t="shared" si="104"/>
        <v>#REF!</v>
      </c>
      <c r="S434" s="13" t="e">
        <f t="shared" si="105"/>
        <v>#REF!</v>
      </c>
      <c r="T434" s="13" t="e">
        <f t="shared" si="106"/>
        <v>#REF!</v>
      </c>
      <c r="U434" s="13" t="e">
        <f t="shared" si="107"/>
        <v>#REF!</v>
      </c>
      <c r="X434" s="19"/>
      <c r="AB434" s="125"/>
      <c r="AC434" s="125"/>
    </row>
    <row r="435" spans="1:31" ht="17.25" customHeight="1" x14ac:dyDescent="0.25">
      <c r="A435" s="14">
        <v>19</v>
      </c>
      <c r="B435" s="15" t="s">
        <v>21</v>
      </c>
      <c r="C435" s="12">
        <f>нарххо!C474</f>
        <v>18</v>
      </c>
      <c r="D435" s="12" t="e">
        <f>нарххо!#REF!</f>
        <v>#REF!</v>
      </c>
      <c r="E435" s="12" t="e">
        <f>нарххо!#REF!</f>
        <v>#REF!</v>
      </c>
      <c r="F435" s="12" t="e">
        <f>нарххо!#REF!</f>
        <v>#REF!</v>
      </c>
      <c r="G435" s="12" t="e">
        <f>нарххо!#REF!</f>
        <v>#REF!</v>
      </c>
      <c r="H435" s="12" t="e">
        <f>нарххо!#REF!</f>
        <v>#REF!</v>
      </c>
      <c r="I435" s="12" t="e">
        <f>нарххо!#REF!</f>
        <v>#REF!</v>
      </c>
      <c r="J435" s="12" t="e">
        <f>нарххо!#REF!</f>
        <v>#REF!</v>
      </c>
      <c r="K435" s="12">
        <f>нарххо!D474</f>
        <v>19</v>
      </c>
      <c r="L435" s="12" t="e">
        <f>нарххо!#REF!</f>
        <v>#REF!</v>
      </c>
      <c r="M435" s="138" t="e">
        <f t="shared" si="99"/>
        <v>#REF!</v>
      </c>
      <c r="N435" s="13" t="e">
        <f t="shared" si="100"/>
        <v>#REF!</v>
      </c>
      <c r="O435" s="13" t="e">
        <f t="shared" si="101"/>
        <v>#REF!</v>
      </c>
      <c r="P435" s="13" t="e">
        <f t="shared" si="102"/>
        <v>#REF!</v>
      </c>
      <c r="Q435" s="13" t="e">
        <f t="shared" si="103"/>
        <v>#REF!</v>
      </c>
      <c r="R435" s="13" t="e">
        <f t="shared" si="104"/>
        <v>#REF!</v>
      </c>
      <c r="S435" s="13" t="e">
        <f t="shared" si="105"/>
        <v>#REF!</v>
      </c>
      <c r="T435" s="13" t="e">
        <f t="shared" si="106"/>
        <v>#REF!</v>
      </c>
      <c r="U435" s="13" t="e">
        <f t="shared" si="107"/>
        <v>#REF!</v>
      </c>
      <c r="X435" s="19"/>
      <c r="AB435" s="125"/>
      <c r="AC435" s="125"/>
    </row>
    <row r="436" spans="1:31" ht="17.25" customHeight="1" x14ac:dyDescent="0.25">
      <c r="A436" s="14">
        <v>20</v>
      </c>
      <c r="B436" s="15" t="s">
        <v>22</v>
      </c>
      <c r="C436" s="12">
        <f>нарххо!C475</f>
        <v>15</v>
      </c>
      <c r="D436" s="12" t="e">
        <f>нарххо!#REF!</f>
        <v>#REF!</v>
      </c>
      <c r="E436" s="12" t="e">
        <f>нарххо!#REF!</f>
        <v>#REF!</v>
      </c>
      <c r="F436" s="12" t="e">
        <f>нарххо!#REF!</f>
        <v>#REF!</v>
      </c>
      <c r="G436" s="12" t="e">
        <f>нарххо!#REF!</f>
        <v>#REF!</v>
      </c>
      <c r="H436" s="12" t="e">
        <f>нарххо!#REF!</f>
        <v>#REF!</v>
      </c>
      <c r="I436" s="12" t="e">
        <f>нарххо!#REF!</f>
        <v>#REF!</v>
      </c>
      <c r="J436" s="12" t="e">
        <f>нарххо!#REF!</f>
        <v>#REF!</v>
      </c>
      <c r="K436" s="12">
        <f>нарххо!D475</f>
        <v>19</v>
      </c>
      <c r="L436" s="12" t="e">
        <f>нарххо!#REF!</f>
        <v>#REF!</v>
      </c>
      <c r="M436" s="138" t="e">
        <f t="shared" si="99"/>
        <v>#REF!</v>
      </c>
      <c r="N436" s="13" t="e">
        <f t="shared" si="100"/>
        <v>#REF!</v>
      </c>
      <c r="O436" s="13" t="e">
        <f t="shared" si="101"/>
        <v>#REF!</v>
      </c>
      <c r="P436" s="13" t="e">
        <f t="shared" si="102"/>
        <v>#REF!</v>
      </c>
      <c r="Q436" s="13" t="e">
        <f t="shared" si="103"/>
        <v>#REF!</v>
      </c>
      <c r="R436" s="13" t="e">
        <f t="shared" si="104"/>
        <v>#REF!</v>
      </c>
      <c r="S436" s="13" t="e">
        <f t="shared" si="105"/>
        <v>#REF!</v>
      </c>
      <c r="T436" s="13" t="e">
        <f t="shared" si="106"/>
        <v>#REF!</v>
      </c>
      <c r="U436" s="13" t="e">
        <f t="shared" si="107"/>
        <v>#REF!</v>
      </c>
      <c r="AB436" s="125"/>
      <c r="AC436" s="125"/>
    </row>
    <row r="437" spans="1:31" ht="16.5" customHeight="1" x14ac:dyDescent="0.25">
      <c r="A437" s="14">
        <v>21</v>
      </c>
      <c r="B437" s="15" t="s">
        <v>23</v>
      </c>
      <c r="C437" s="12">
        <f>нарххо!C476</f>
        <v>16</v>
      </c>
      <c r="D437" s="12" t="e">
        <f>нарххо!#REF!</f>
        <v>#REF!</v>
      </c>
      <c r="E437" s="12" t="e">
        <f>нарххо!#REF!</f>
        <v>#REF!</v>
      </c>
      <c r="F437" s="12" t="e">
        <f>нарххо!#REF!</f>
        <v>#REF!</v>
      </c>
      <c r="G437" s="12" t="e">
        <f>нарххо!#REF!</f>
        <v>#REF!</v>
      </c>
      <c r="H437" s="12" t="e">
        <f>нарххо!#REF!</f>
        <v>#REF!</v>
      </c>
      <c r="I437" s="12" t="e">
        <f>нарххо!#REF!</f>
        <v>#REF!</v>
      </c>
      <c r="J437" s="12" t="e">
        <f>нарххо!#REF!</f>
        <v>#REF!</v>
      </c>
      <c r="K437" s="12">
        <f>нарххо!D476</f>
        <v>17</v>
      </c>
      <c r="L437" s="12" t="e">
        <f>нарххо!#REF!</f>
        <v>#REF!</v>
      </c>
      <c r="M437" s="138" t="e">
        <f t="shared" si="99"/>
        <v>#REF!</v>
      </c>
      <c r="N437" s="13" t="e">
        <f t="shared" si="100"/>
        <v>#REF!</v>
      </c>
      <c r="O437" s="13" t="e">
        <f t="shared" si="101"/>
        <v>#REF!</v>
      </c>
      <c r="P437" s="13" t="e">
        <f t="shared" si="102"/>
        <v>#REF!</v>
      </c>
      <c r="Q437" s="13" t="e">
        <f t="shared" si="103"/>
        <v>#REF!</v>
      </c>
      <c r="R437" s="13" t="e">
        <f t="shared" si="104"/>
        <v>#REF!</v>
      </c>
      <c r="S437" s="13" t="e">
        <f t="shared" si="105"/>
        <v>#REF!</v>
      </c>
      <c r="T437" s="13" t="e">
        <f t="shared" si="106"/>
        <v>#REF!</v>
      </c>
      <c r="U437" s="13" t="e">
        <f t="shared" si="107"/>
        <v>#REF!</v>
      </c>
      <c r="X437" s="126"/>
      <c r="AB437" s="125"/>
      <c r="AC437" s="125"/>
    </row>
    <row r="438" spans="1:31" ht="31.5" x14ac:dyDescent="0.25">
      <c r="A438" s="14">
        <v>22</v>
      </c>
      <c r="B438" s="16" t="s">
        <v>34</v>
      </c>
      <c r="C438" s="12">
        <f>нарххо!C477</f>
        <v>3</v>
      </c>
      <c r="D438" s="12" t="e">
        <f>нарххо!#REF!</f>
        <v>#REF!</v>
      </c>
      <c r="E438" s="12" t="e">
        <f>нарххо!#REF!</f>
        <v>#REF!</v>
      </c>
      <c r="F438" s="12" t="e">
        <f>нарххо!#REF!</f>
        <v>#REF!</v>
      </c>
      <c r="G438" s="12" t="e">
        <f>нарххо!#REF!</f>
        <v>#REF!</v>
      </c>
      <c r="H438" s="12" t="e">
        <f>нарххо!#REF!</f>
        <v>#REF!</v>
      </c>
      <c r="I438" s="12" t="e">
        <f>нарххо!#REF!</f>
        <v>#REF!</v>
      </c>
      <c r="J438" s="12" t="e">
        <f>нарххо!#REF!</f>
        <v>#REF!</v>
      </c>
      <c r="K438" s="12">
        <f>нарххо!D477</f>
        <v>3</v>
      </c>
      <c r="L438" s="12" t="e">
        <f>нарххо!#REF!</f>
        <v>#REF!</v>
      </c>
      <c r="M438" s="138" t="e">
        <f>L438/C438*100</f>
        <v>#REF!</v>
      </c>
      <c r="N438" s="13" t="e">
        <f t="shared" si="100"/>
        <v>#REF!</v>
      </c>
      <c r="O438" s="13" t="e">
        <f t="shared" si="101"/>
        <v>#REF!</v>
      </c>
      <c r="P438" s="13" t="e">
        <f t="shared" si="102"/>
        <v>#REF!</v>
      </c>
      <c r="Q438" s="13" t="e">
        <f t="shared" si="103"/>
        <v>#REF!</v>
      </c>
      <c r="R438" s="13" t="e">
        <f t="shared" si="104"/>
        <v>#REF!</v>
      </c>
      <c r="S438" s="13" t="e">
        <f t="shared" si="105"/>
        <v>#REF!</v>
      </c>
      <c r="T438" s="13" t="e">
        <f t="shared" si="106"/>
        <v>#REF!</v>
      </c>
      <c r="U438" s="13" t="e">
        <f t="shared" si="107"/>
        <v>#REF!</v>
      </c>
      <c r="X438" s="126"/>
      <c r="AB438" s="125"/>
      <c r="AC438" s="125"/>
    </row>
    <row r="439" spans="1:31" ht="17.25" customHeight="1" x14ac:dyDescent="0.25">
      <c r="A439" s="14">
        <v>23</v>
      </c>
      <c r="B439" s="15" t="s">
        <v>27</v>
      </c>
      <c r="C439" s="12">
        <f>нарххо!C479</f>
        <v>40</v>
      </c>
      <c r="D439" s="12" t="e">
        <f>нарххо!#REF!</f>
        <v>#REF!</v>
      </c>
      <c r="E439" s="12" t="e">
        <f>нарххо!#REF!</f>
        <v>#REF!</v>
      </c>
      <c r="F439" s="12" t="e">
        <f>нарххо!#REF!</f>
        <v>#REF!</v>
      </c>
      <c r="G439" s="12" t="e">
        <f>нарххо!#REF!</f>
        <v>#REF!</v>
      </c>
      <c r="H439" s="12" t="e">
        <f>нарххо!#REF!</f>
        <v>#REF!</v>
      </c>
      <c r="I439" s="12" t="e">
        <f>нарххо!#REF!</f>
        <v>#REF!</v>
      </c>
      <c r="J439" s="12" t="e">
        <f>нарххо!#REF!</f>
        <v>#REF!</v>
      </c>
      <c r="K439" s="12">
        <f>нарххо!D479</f>
        <v>40</v>
      </c>
      <c r="L439" s="12" t="e">
        <f>нарххо!#REF!</f>
        <v>#REF!</v>
      </c>
      <c r="M439" s="138" t="e">
        <f>L439/C439*100</f>
        <v>#REF!</v>
      </c>
      <c r="N439" s="13" t="e">
        <f t="shared" si="100"/>
        <v>#REF!</v>
      </c>
      <c r="O439" s="13" t="e">
        <f t="shared" si="101"/>
        <v>#REF!</v>
      </c>
      <c r="P439" s="13" t="e">
        <f t="shared" si="102"/>
        <v>#REF!</v>
      </c>
      <c r="Q439" s="13" t="e">
        <f t="shared" si="103"/>
        <v>#REF!</v>
      </c>
      <c r="R439" s="13" t="e">
        <f t="shared" si="104"/>
        <v>#REF!</v>
      </c>
      <c r="S439" s="13" t="e">
        <f t="shared" si="105"/>
        <v>#REF!</v>
      </c>
      <c r="T439" s="13" t="e">
        <f t="shared" si="106"/>
        <v>#REF!</v>
      </c>
      <c r="U439" s="13" t="e">
        <f t="shared" si="107"/>
        <v>#REF!</v>
      </c>
      <c r="X439" s="126"/>
    </row>
    <row r="440" spans="1:31" ht="17.25" customHeight="1" x14ac:dyDescent="0.25">
      <c r="A440" s="14">
        <v>24</v>
      </c>
      <c r="B440" s="15" t="s">
        <v>9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38"/>
      <c r="N440" s="13"/>
      <c r="O440" s="13"/>
      <c r="P440" s="13"/>
      <c r="Q440" s="13"/>
      <c r="R440" s="13"/>
      <c r="S440" s="13"/>
      <c r="T440" s="13"/>
      <c r="U440" s="13"/>
      <c r="X440" s="126"/>
    </row>
    <row r="441" spans="1:31" ht="17.25" customHeight="1" x14ac:dyDescent="0.25">
      <c r="A441" s="51">
        <v>25</v>
      </c>
      <c r="B441" s="15" t="s">
        <v>10</v>
      </c>
      <c r="C441" s="12">
        <f>нарххо!C481</f>
        <v>7.8</v>
      </c>
      <c r="D441" s="12" t="e">
        <f>нарххо!#REF!</f>
        <v>#REF!</v>
      </c>
      <c r="E441" s="12" t="e">
        <f>нарххо!#REF!</f>
        <v>#REF!</v>
      </c>
      <c r="F441" s="12" t="e">
        <f>нарххо!#REF!</f>
        <v>#REF!</v>
      </c>
      <c r="G441" s="12" t="e">
        <f>нарххо!#REF!</f>
        <v>#REF!</v>
      </c>
      <c r="H441" s="12" t="e">
        <f>нарххо!#REF!</f>
        <v>#REF!</v>
      </c>
      <c r="I441" s="12" t="e">
        <f>нарххо!#REF!</f>
        <v>#REF!</v>
      </c>
      <c r="J441" s="12" t="e">
        <f>нарххо!#REF!</f>
        <v>#REF!</v>
      </c>
      <c r="K441" s="12">
        <f>нарххо!D481</f>
        <v>7.8</v>
      </c>
      <c r="L441" s="12" t="e">
        <f>нарххо!#REF!</f>
        <v>#REF!</v>
      </c>
      <c r="M441" s="138" t="e">
        <f t="shared" ref="M441:M444" si="108">L441/C441*100</f>
        <v>#REF!</v>
      </c>
      <c r="N441" s="13" t="e">
        <f t="shared" si="100"/>
        <v>#REF!</v>
      </c>
      <c r="O441" s="13" t="e">
        <f t="shared" si="101"/>
        <v>#REF!</v>
      </c>
      <c r="P441" s="13" t="e">
        <f t="shared" si="102"/>
        <v>#REF!</v>
      </c>
      <c r="Q441" s="13" t="e">
        <f t="shared" si="103"/>
        <v>#REF!</v>
      </c>
      <c r="R441" s="13" t="e">
        <f t="shared" si="104"/>
        <v>#REF!</v>
      </c>
      <c r="S441" s="13" t="e">
        <f t="shared" si="105"/>
        <v>#REF!</v>
      </c>
      <c r="T441" s="13" t="e">
        <f t="shared" si="106"/>
        <v>#REF!</v>
      </c>
      <c r="U441" s="13" t="e">
        <f t="shared" si="107"/>
        <v>#REF!</v>
      </c>
    </row>
    <row r="442" spans="1:31" ht="48" customHeight="1" x14ac:dyDescent="0.25">
      <c r="A442" s="17"/>
      <c r="B442" s="52" t="s">
        <v>93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38"/>
      <c r="N442" s="13"/>
      <c r="O442" s="13"/>
      <c r="P442" s="13"/>
      <c r="Q442" s="13"/>
      <c r="R442" s="13"/>
      <c r="S442" s="13"/>
      <c r="T442" s="13"/>
      <c r="U442" s="13"/>
      <c r="X442" s="104" t="s">
        <v>8</v>
      </c>
    </row>
    <row r="443" spans="1:31" ht="17.25" customHeight="1" x14ac:dyDescent="0.25">
      <c r="A443" s="17"/>
      <c r="B443" s="24" t="s">
        <v>47</v>
      </c>
      <c r="C443" s="12">
        <f>нарххо!C484</f>
        <v>10.58</v>
      </c>
      <c r="D443" s="12" t="e">
        <f>нарххо!#REF!</f>
        <v>#REF!</v>
      </c>
      <c r="E443" s="12" t="e">
        <f>нарххо!#REF!</f>
        <v>#REF!</v>
      </c>
      <c r="F443" s="12" t="e">
        <f>нарххо!#REF!</f>
        <v>#REF!</v>
      </c>
      <c r="G443" s="12" t="e">
        <f>нарххо!#REF!</f>
        <v>#REF!</v>
      </c>
      <c r="H443" s="12" t="e">
        <f>нарххо!#REF!</f>
        <v>#REF!</v>
      </c>
      <c r="I443" s="12" t="e">
        <f>нарххо!#REF!</f>
        <v>#REF!</v>
      </c>
      <c r="J443" s="12" t="e">
        <f>нарххо!#REF!</f>
        <v>#REF!</v>
      </c>
      <c r="K443" s="12">
        <f>нарххо!D484</f>
        <v>10.87</v>
      </c>
      <c r="L443" s="12" t="e">
        <f>нарххо!#REF!</f>
        <v>#REF!</v>
      </c>
      <c r="M443" s="138" t="e">
        <f t="shared" si="108"/>
        <v>#REF!</v>
      </c>
      <c r="N443" s="13" t="e">
        <f t="shared" si="100"/>
        <v>#REF!</v>
      </c>
      <c r="O443" s="13" t="e">
        <f t="shared" si="101"/>
        <v>#REF!</v>
      </c>
      <c r="P443" s="13" t="e">
        <f t="shared" si="102"/>
        <v>#REF!</v>
      </c>
      <c r="Q443" s="13" t="e">
        <f t="shared" si="103"/>
        <v>#REF!</v>
      </c>
      <c r="R443" s="13" t="e">
        <f t="shared" si="104"/>
        <v>#REF!</v>
      </c>
      <c r="S443" s="13" t="e">
        <f t="shared" si="105"/>
        <v>#REF!</v>
      </c>
      <c r="T443" s="13" t="e">
        <f t="shared" si="106"/>
        <v>#REF!</v>
      </c>
      <c r="U443" s="13" t="e">
        <f t="shared" si="107"/>
        <v>#REF!</v>
      </c>
    </row>
    <row r="444" spans="1:31" ht="17.25" customHeight="1" x14ac:dyDescent="0.25">
      <c r="A444" s="34"/>
      <c r="B444" s="17" t="s">
        <v>48</v>
      </c>
      <c r="C444" s="12">
        <f>нарххо!C485</f>
        <v>10.65</v>
      </c>
      <c r="D444" s="12" t="e">
        <f>нарххо!#REF!</f>
        <v>#REF!</v>
      </c>
      <c r="E444" s="12" t="e">
        <f>нарххо!#REF!</f>
        <v>#REF!</v>
      </c>
      <c r="F444" s="12" t="e">
        <f>нарххо!#REF!</f>
        <v>#REF!</v>
      </c>
      <c r="G444" s="12" t="e">
        <f>нарххо!#REF!</f>
        <v>#REF!</v>
      </c>
      <c r="H444" s="12" t="e">
        <f>нарххо!#REF!</f>
        <v>#REF!</v>
      </c>
      <c r="I444" s="12" t="e">
        <f>нарххо!#REF!</f>
        <v>#REF!</v>
      </c>
      <c r="J444" s="12" t="e">
        <f>нарххо!#REF!</f>
        <v>#REF!</v>
      </c>
      <c r="K444" s="12">
        <f>нарххо!D485</f>
        <v>10.94</v>
      </c>
      <c r="L444" s="12" t="e">
        <f>нарххо!#REF!</f>
        <v>#REF!</v>
      </c>
      <c r="M444" s="138" t="e">
        <f t="shared" si="108"/>
        <v>#REF!</v>
      </c>
      <c r="N444" s="13" t="e">
        <f t="shared" si="100"/>
        <v>#REF!</v>
      </c>
      <c r="O444" s="13" t="e">
        <f t="shared" si="101"/>
        <v>#REF!</v>
      </c>
      <c r="P444" s="13" t="e">
        <f t="shared" si="102"/>
        <v>#REF!</v>
      </c>
      <c r="Q444" s="13" t="e">
        <f t="shared" si="103"/>
        <v>#REF!</v>
      </c>
      <c r="R444" s="13" t="e">
        <f t="shared" si="104"/>
        <v>#REF!</v>
      </c>
      <c r="S444" s="13" t="e">
        <f t="shared" si="105"/>
        <v>#REF!</v>
      </c>
      <c r="T444" s="13" t="e">
        <f t="shared" si="106"/>
        <v>#REF!</v>
      </c>
      <c r="U444" s="13" t="e">
        <f t="shared" si="107"/>
        <v>#REF!</v>
      </c>
    </row>
    <row r="445" spans="1:31" ht="17.25" customHeight="1" x14ac:dyDescent="0.25">
      <c r="B445" s="23"/>
      <c r="C445" s="10"/>
      <c r="D445" s="10"/>
      <c r="E445" s="105"/>
      <c r="F445" s="105"/>
      <c r="G445" s="105"/>
      <c r="H445" s="105"/>
      <c r="I445" s="105"/>
      <c r="J445" s="105"/>
      <c r="K445" s="105"/>
      <c r="L445" s="105"/>
      <c r="M445" s="105"/>
      <c r="N445" s="10"/>
      <c r="O445" s="10"/>
      <c r="P445" s="10"/>
      <c r="Q445" s="10"/>
      <c r="R445" s="10"/>
      <c r="S445" s="10"/>
      <c r="T445" s="10"/>
      <c r="U445" s="10"/>
    </row>
    <row r="446" spans="1:31" ht="11.25" customHeight="1" x14ac:dyDescent="0.25">
      <c r="A446" s="8"/>
      <c r="B446" s="32"/>
      <c r="C446" s="18"/>
      <c r="D446" s="18"/>
      <c r="E446" s="103"/>
      <c r="F446" s="103"/>
      <c r="G446" s="103"/>
      <c r="H446" s="103"/>
      <c r="I446" s="103"/>
      <c r="J446" s="103"/>
      <c r="K446" s="103"/>
      <c r="L446" s="103"/>
      <c r="M446" s="103"/>
      <c r="N446" s="18"/>
      <c r="O446" s="18"/>
      <c r="P446" s="18"/>
      <c r="Q446" s="18"/>
      <c r="R446" s="18"/>
      <c r="S446" s="18"/>
      <c r="T446" s="18"/>
      <c r="U446" s="18"/>
      <c r="V446" s="8"/>
      <c r="W446" s="133"/>
      <c r="X446" s="26"/>
      <c r="Y446" s="19"/>
      <c r="Z446" s="19"/>
      <c r="AA446" s="19"/>
      <c r="AB446" s="19"/>
      <c r="AC446" s="19"/>
      <c r="AD446" s="19"/>
      <c r="AE446" s="19"/>
    </row>
    <row r="447" spans="1:31" ht="17.25" customHeight="1" x14ac:dyDescent="0.25">
      <c r="A447" s="8"/>
      <c r="B447" s="18"/>
      <c r="C447" s="8" t="str">
        <f>нарххо!D487</f>
        <v xml:space="preserve">The average prices of food production, spirits and fuel on </v>
      </c>
      <c r="D447" s="8"/>
      <c r="E447" s="19"/>
      <c r="F447" s="19"/>
      <c r="G447" s="19"/>
      <c r="H447" s="19"/>
      <c r="I447" s="19"/>
      <c r="J447" s="19"/>
      <c r="K447" s="19"/>
      <c r="L447" s="19"/>
      <c r="M447" s="140"/>
      <c r="N447" s="9"/>
      <c r="O447" s="9"/>
      <c r="P447" s="9"/>
      <c r="Q447" s="9"/>
      <c r="R447" s="9"/>
      <c r="S447" s="9"/>
      <c r="T447" s="9"/>
      <c r="U447" s="9"/>
      <c r="V447" s="8"/>
      <c r="W447" s="133"/>
      <c r="X447" s="27"/>
      <c r="Y447" s="19"/>
      <c r="Z447" s="19"/>
      <c r="AA447" s="19"/>
      <c r="AB447" s="19"/>
      <c r="AC447" s="19"/>
      <c r="AD447" s="19"/>
      <c r="AE447" s="19"/>
    </row>
    <row r="448" spans="1:31" ht="17.25" customHeight="1" x14ac:dyDescent="0.25">
      <c r="B448" s="18"/>
      <c r="C448" s="8" t="str">
        <f>нарххо!D488</f>
        <v>markets of the city of  Kulyab for February - December 2023 and January-February 2024</v>
      </c>
      <c r="D448" s="8"/>
      <c r="E448" s="19"/>
      <c r="F448" s="19"/>
      <c r="G448" s="19"/>
      <c r="H448" s="19"/>
      <c r="I448" s="19"/>
      <c r="J448" s="19"/>
      <c r="K448" s="19"/>
      <c r="L448" s="19"/>
      <c r="M448" s="19"/>
      <c r="N448" s="8"/>
      <c r="O448" s="8"/>
      <c r="P448" s="8"/>
      <c r="Q448" s="8"/>
      <c r="R448" s="8"/>
      <c r="S448" s="8"/>
      <c r="T448" s="8"/>
      <c r="U448" s="8"/>
      <c r="V448" s="8"/>
      <c r="W448" s="133"/>
      <c r="X448" s="26"/>
      <c r="Y448" s="19"/>
      <c r="Z448" s="19"/>
      <c r="AA448" s="19"/>
      <c r="AB448" s="19"/>
      <c r="AC448" s="19"/>
      <c r="AD448" s="19"/>
      <c r="AE448" s="19"/>
    </row>
    <row r="449" spans="1:30" ht="9" customHeight="1" x14ac:dyDescent="0.25">
      <c r="B449" s="2"/>
      <c r="Y449" s="19"/>
      <c r="Z449" s="19"/>
      <c r="AA449" s="19"/>
      <c r="AB449" s="19"/>
      <c r="AC449" s="19"/>
      <c r="AD449" s="19"/>
    </row>
    <row r="450" spans="1:30" ht="12" customHeight="1" x14ac:dyDescent="0.25">
      <c r="A450" s="3"/>
      <c r="B450" s="5"/>
      <c r="L450" s="314" t="s">
        <v>78</v>
      </c>
      <c r="M450" s="314"/>
      <c r="N450" s="314"/>
      <c r="O450" s="314"/>
      <c r="P450" s="314"/>
      <c r="Q450" s="314"/>
      <c r="R450" s="314"/>
      <c r="S450" s="314"/>
      <c r="T450" s="314"/>
      <c r="U450" s="314"/>
      <c r="Y450" s="19"/>
      <c r="Z450" s="19"/>
      <c r="AA450" s="19"/>
      <c r="AB450" s="19"/>
      <c r="AC450" s="19"/>
      <c r="AD450" s="19"/>
    </row>
    <row r="451" spans="1:30" ht="16.5" customHeight="1" x14ac:dyDescent="0.25">
      <c r="A451" s="4"/>
      <c r="B451" s="48"/>
      <c r="C451" s="315" t="s">
        <v>67</v>
      </c>
      <c r="D451" s="315"/>
      <c r="E451" s="315"/>
      <c r="F451" s="315"/>
      <c r="G451" s="315"/>
      <c r="H451" s="315"/>
      <c r="I451" s="315"/>
      <c r="J451" s="315"/>
      <c r="K451" s="315"/>
      <c r="L451" s="316"/>
      <c r="M451" s="317" t="str">
        <f>M6</f>
        <v xml:space="preserve">19.02.2024 in % to </v>
      </c>
      <c r="N451" s="317"/>
      <c r="O451" s="317"/>
      <c r="P451" s="317"/>
      <c r="Q451" s="317"/>
      <c r="R451" s="317"/>
      <c r="S451" s="317"/>
      <c r="T451" s="317"/>
      <c r="U451" s="317"/>
      <c r="X451" s="27"/>
      <c r="Y451" s="19"/>
      <c r="Z451" s="19"/>
      <c r="AA451" s="19"/>
      <c r="AB451" s="19"/>
      <c r="AC451" s="19"/>
      <c r="AD451" s="19"/>
    </row>
    <row r="452" spans="1:30" ht="14.25" customHeight="1" x14ac:dyDescent="0.25">
      <c r="A452" s="7"/>
      <c r="B452" s="49"/>
      <c r="C452" s="319" t="str">
        <f>нарххо!C492</f>
        <v>2023</v>
      </c>
      <c r="D452" s="320"/>
      <c r="E452" s="320"/>
      <c r="F452" s="319" t="e">
        <f>нарххо!#REF!</f>
        <v>#REF!</v>
      </c>
      <c r="G452" s="320"/>
      <c r="H452" s="320"/>
      <c r="I452" s="320"/>
      <c r="J452" s="320"/>
      <c r="K452" s="320"/>
      <c r="L452" s="321"/>
      <c r="M452" s="319" t="str">
        <f>нарххо!J492</f>
        <v>2023</v>
      </c>
      <c r="N452" s="320"/>
      <c r="O452" s="320"/>
      <c r="P452" s="319" t="e">
        <f>нарххо!#REF!</f>
        <v>#REF!</v>
      </c>
      <c r="Q452" s="320"/>
      <c r="R452" s="320"/>
      <c r="S452" s="320"/>
      <c r="T452" s="320"/>
      <c r="U452" s="321"/>
      <c r="X452" s="27"/>
      <c r="Y452" s="19"/>
      <c r="Z452" s="19"/>
      <c r="AA452" s="19"/>
      <c r="AB452" s="19"/>
      <c r="AC452" s="19"/>
      <c r="AD452" s="19"/>
    </row>
    <row r="453" spans="1:30" ht="17.25" customHeight="1" x14ac:dyDescent="0.25">
      <c r="A453" s="47"/>
      <c r="B453" s="6"/>
      <c r="C453" s="11" t="str">
        <f>нарххо!C493</f>
        <v>20.02</v>
      </c>
      <c r="D453" s="11" t="e">
        <f>нарххо!#REF!</f>
        <v>#REF!</v>
      </c>
      <c r="E453" s="11" t="e">
        <f>нарххо!#REF!</f>
        <v>#REF!</v>
      </c>
      <c r="F453" s="11" t="e">
        <f>нарххо!#REF!</f>
        <v>#REF!</v>
      </c>
      <c r="G453" s="11" t="e">
        <f>нарххо!#REF!</f>
        <v>#REF!</v>
      </c>
      <c r="H453" s="11" t="e">
        <f>нарххо!#REF!</f>
        <v>#REF!</v>
      </c>
      <c r="I453" s="11" t="e">
        <f>нарххо!#REF!</f>
        <v>#REF!</v>
      </c>
      <c r="J453" s="11" t="e">
        <f>нарххо!#REF!</f>
        <v>#REF!</v>
      </c>
      <c r="K453" s="11" t="str">
        <f>нарххо!D493</f>
        <v>6.03</v>
      </c>
      <c r="L453" s="11" t="e">
        <f>нарххо!#REF!</f>
        <v>#REF!</v>
      </c>
      <c r="M453" s="11" t="str">
        <f>нарххо!J493</f>
        <v>20.02</v>
      </c>
      <c r="N453" s="11" t="e">
        <f>нарххо!#REF!</f>
        <v>#REF!</v>
      </c>
      <c r="O453" s="11" t="e">
        <f>нарххо!#REF!</f>
        <v>#REF!</v>
      </c>
      <c r="P453" s="11" t="e">
        <f>нарххо!#REF!</f>
        <v>#REF!</v>
      </c>
      <c r="Q453" s="11" t="e">
        <f>нарххо!#REF!</f>
        <v>#REF!</v>
      </c>
      <c r="R453" s="11" t="e">
        <f>нарххо!#REF!</f>
        <v>#REF!</v>
      </c>
      <c r="S453" s="11" t="e">
        <f>нарххо!#REF!</f>
        <v>#REF!</v>
      </c>
      <c r="T453" s="11" t="e">
        <f>нарххо!#REF!</f>
        <v>#REF!</v>
      </c>
      <c r="U453" s="11" t="e">
        <f>нарххо!#REF!</f>
        <v>#REF!</v>
      </c>
      <c r="Y453" s="19"/>
      <c r="Z453" s="19"/>
      <c r="AA453" s="19"/>
      <c r="AB453" s="19"/>
      <c r="AC453" s="19"/>
      <c r="AD453" s="19"/>
    </row>
    <row r="454" spans="1:30" ht="17.25" customHeight="1" x14ac:dyDescent="0.25">
      <c r="A454" s="43">
        <v>1</v>
      </c>
      <c r="B454" s="17" t="s">
        <v>36</v>
      </c>
      <c r="C454" s="12" t="e">
        <f>нарххо!#REF!</f>
        <v>#REF!</v>
      </c>
      <c r="D454" s="12" t="e">
        <f>нарххо!#REF!</f>
        <v>#REF!</v>
      </c>
      <c r="E454" s="12" t="e">
        <f>нарххо!#REF!</f>
        <v>#REF!</v>
      </c>
      <c r="F454" s="12" t="e">
        <f>нарххо!#REF!</f>
        <v>#REF!</v>
      </c>
      <c r="G454" s="12" t="e">
        <f>нарххо!#REF!</f>
        <v>#REF!</v>
      </c>
      <c r="H454" s="12" t="e">
        <f>нарххо!#REF!</f>
        <v>#REF!</v>
      </c>
      <c r="I454" s="12" t="e">
        <f>нарххо!#REF!</f>
        <v>#REF!</v>
      </c>
      <c r="J454" s="12" t="e">
        <f>нарххо!#REF!</f>
        <v>#REF!</v>
      </c>
      <c r="K454" s="12" t="e">
        <f>нарххо!#REF!</f>
        <v>#REF!</v>
      </c>
      <c r="L454" s="12" t="e">
        <f>нарххо!#REF!</f>
        <v>#REF!</v>
      </c>
      <c r="M454" s="138" t="e">
        <f>L454/C454*100</f>
        <v>#REF!</v>
      </c>
      <c r="N454" s="13" t="e">
        <f>L454/D454*100</f>
        <v>#REF!</v>
      </c>
      <c r="O454" s="13" t="e">
        <f>L454/E454*100</f>
        <v>#REF!</v>
      </c>
      <c r="P454" s="13" t="e">
        <f>L454/F454*100</f>
        <v>#REF!</v>
      </c>
      <c r="Q454" s="13" t="e">
        <f>L454/G454*100</f>
        <v>#REF!</v>
      </c>
      <c r="R454" s="13" t="e">
        <f>L454/H454*100</f>
        <v>#REF!</v>
      </c>
      <c r="S454" s="13" t="e">
        <f>L454/I454*100</f>
        <v>#REF!</v>
      </c>
      <c r="T454" s="13" t="e">
        <f>L454/J454*100</f>
        <v>#REF!</v>
      </c>
      <c r="U454" s="13" t="e">
        <f>L454/K454*100</f>
        <v>#REF!</v>
      </c>
      <c r="Y454" s="19"/>
      <c r="Z454" s="19"/>
      <c r="AA454" s="19"/>
      <c r="AB454" s="19"/>
      <c r="AC454" s="19"/>
      <c r="AD454" s="19"/>
    </row>
    <row r="455" spans="1:30" ht="16.5" customHeight="1" x14ac:dyDescent="0.25">
      <c r="A455" s="46">
        <v>2</v>
      </c>
      <c r="B455" s="15" t="s">
        <v>11</v>
      </c>
      <c r="C455" s="12">
        <f>нарххо!C495</f>
        <v>3</v>
      </c>
      <c r="D455" s="12" t="e">
        <f>нарххо!#REF!</f>
        <v>#REF!</v>
      </c>
      <c r="E455" s="12" t="e">
        <f>нарххо!#REF!</f>
        <v>#REF!</v>
      </c>
      <c r="F455" s="12" t="e">
        <f>нарххо!#REF!</f>
        <v>#REF!</v>
      </c>
      <c r="G455" s="12" t="e">
        <f>нарххо!#REF!</f>
        <v>#REF!</v>
      </c>
      <c r="H455" s="12" t="e">
        <f>нарххо!#REF!</f>
        <v>#REF!</v>
      </c>
      <c r="I455" s="12" t="e">
        <f>нарххо!#REF!</f>
        <v>#REF!</v>
      </c>
      <c r="J455" s="12" t="e">
        <f>нарххо!#REF!</f>
        <v>#REF!</v>
      </c>
      <c r="K455" s="12">
        <f>нарххо!D495</f>
        <v>3.7</v>
      </c>
      <c r="L455" s="12" t="e">
        <f>нарххо!#REF!</f>
        <v>#REF!</v>
      </c>
      <c r="M455" s="138" t="e">
        <f t="shared" ref="M455:M478" si="109">L455/C455*100</f>
        <v>#REF!</v>
      </c>
      <c r="N455" s="13" t="e">
        <f t="shared" ref="N455:N481" si="110">L455/D455*100</f>
        <v>#REF!</v>
      </c>
      <c r="O455" s="13" t="e">
        <f t="shared" ref="O455:O481" si="111">L455/E455*100</f>
        <v>#REF!</v>
      </c>
      <c r="P455" s="13" t="e">
        <f t="shared" ref="P455:P481" si="112">L455/F455*100</f>
        <v>#REF!</v>
      </c>
      <c r="Q455" s="13" t="e">
        <f t="shared" ref="Q455:Q481" si="113">L455/G455*100</f>
        <v>#REF!</v>
      </c>
      <c r="R455" s="13" t="e">
        <f t="shared" ref="R455:R481" si="114">L455/H455*100</f>
        <v>#REF!</v>
      </c>
      <c r="S455" s="13" t="e">
        <f t="shared" ref="S455:S481" si="115">L455/I455*100</f>
        <v>#REF!</v>
      </c>
      <c r="T455" s="13" t="e">
        <f t="shared" ref="T455:T481" si="116">L455/J455*100</f>
        <v>#REF!</v>
      </c>
      <c r="U455" s="13" t="e">
        <f t="shared" ref="U455:U481" si="117">L455/K455*100</f>
        <v>#REF!</v>
      </c>
      <c r="X455" s="26"/>
      <c r="Y455" s="19"/>
      <c r="Z455" s="19"/>
      <c r="AA455" s="19"/>
      <c r="AB455" s="19"/>
      <c r="AC455" s="19"/>
      <c r="AD455" s="19"/>
    </row>
    <row r="456" spans="1:30" ht="17.25" customHeight="1" x14ac:dyDescent="0.25">
      <c r="A456" s="43">
        <v>3</v>
      </c>
      <c r="B456" s="15" t="s">
        <v>38</v>
      </c>
      <c r="C456" s="12" t="e">
        <f>нарххо!#REF!</f>
        <v>#REF!</v>
      </c>
      <c r="D456" s="12" t="e">
        <f>нарххо!#REF!</f>
        <v>#REF!</v>
      </c>
      <c r="E456" s="12" t="e">
        <f>нарххо!#REF!</f>
        <v>#REF!</v>
      </c>
      <c r="F456" s="12" t="e">
        <f>нарххо!#REF!</f>
        <v>#REF!</v>
      </c>
      <c r="G456" s="12" t="e">
        <f>нарххо!#REF!</f>
        <v>#REF!</v>
      </c>
      <c r="H456" s="12" t="e">
        <f>нарххо!#REF!</f>
        <v>#REF!</v>
      </c>
      <c r="I456" s="12" t="e">
        <f>нарххо!#REF!</f>
        <v>#REF!</v>
      </c>
      <c r="J456" s="12" t="e">
        <f>нарххо!#REF!</f>
        <v>#REF!</v>
      </c>
      <c r="K456" s="12" t="e">
        <f>нарххо!#REF!</f>
        <v>#REF!</v>
      </c>
      <c r="L456" s="12" t="e">
        <f>нарххо!#REF!</f>
        <v>#REF!</v>
      </c>
      <c r="M456" s="138" t="e">
        <f t="shared" si="109"/>
        <v>#REF!</v>
      </c>
      <c r="N456" s="13" t="e">
        <f t="shared" si="110"/>
        <v>#REF!</v>
      </c>
      <c r="O456" s="13" t="e">
        <f t="shared" si="111"/>
        <v>#REF!</v>
      </c>
      <c r="P456" s="13" t="e">
        <f t="shared" si="112"/>
        <v>#REF!</v>
      </c>
      <c r="Q456" s="13" t="e">
        <f t="shared" si="113"/>
        <v>#REF!</v>
      </c>
      <c r="R456" s="13" t="e">
        <f t="shared" si="114"/>
        <v>#REF!</v>
      </c>
      <c r="S456" s="13" t="e">
        <f t="shared" si="115"/>
        <v>#REF!</v>
      </c>
      <c r="T456" s="13" t="e">
        <f t="shared" si="116"/>
        <v>#REF!</v>
      </c>
      <c r="U456" s="13" t="e">
        <f t="shared" si="117"/>
        <v>#REF!</v>
      </c>
      <c r="X456" s="26"/>
      <c r="Y456" s="19"/>
      <c r="Z456" s="19"/>
      <c r="AA456" s="19"/>
      <c r="AB456" s="19"/>
      <c r="AC456" s="19"/>
      <c r="AD456" s="19"/>
    </row>
    <row r="457" spans="1:30" ht="16.5" customHeight="1" x14ac:dyDescent="0.25">
      <c r="A457" s="46">
        <v>4</v>
      </c>
      <c r="B457" s="15" t="s">
        <v>35</v>
      </c>
      <c r="C457" s="12">
        <f>нарххо!C497</f>
        <v>3.3</v>
      </c>
      <c r="D457" s="12" t="e">
        <f>нарххо!#REF!</f>
        <v>#REF!</v>
      </c>
      <c r="E457" s="12" t="e">
        <f>нарххо!#REF!</f>
        <v>#REF!</v>
      </c>
      <c r="F457" s="12" t="e">
        <f>нарххо!#REF!</f>
        <v>#REF!</v>
      </c>
      <c r="G457" s="12" t="e">
        <f>нарххо!#REF!</f>
        <v>#REF!</v>
      </c>
      <c r="H457" s="12" t="e">
        <f>нарххо!#REF!</f>
        <v>#REF!</v>
      </c>
      <c r="I457" s="12" t="e">
        <f>нарххо!#REF!</f>
        <v>#REF!</v>
      </c>
      <c r="J457" s="12" t="e">
        <f>нарххо!#REF!</f>
        <v>#REF!</v>
      </c>
      <c r="K457" s="12">
        <f>нарххо!D497</f>
        <v>3.3</v>
      </c>
      <c r="L457" s="12" t="e">
        <f>нарххо!#REF!</f>
        <v>#REF!</v>
      </c>
      <c r="M457" s="138" t="e">
        <f t="shared" si="109"/>
        <v>#REF!</v>
      </c>
      <c r="N457" s="13" t="e">
        <f t="shared" si="110"/>
        <v>#REF!</v>
      </c>
      <c r="O457" s="13" t="e">
        <f t="shared" si="111"/>
        <v>#REF!</v>
      </c>
      <c r="P457" s="13" t="e">
        <f t="shared" si="112"/>
        <v>#REF!</v>
      </c>
      <c r="Q457" s="13" t="e">
        <f t="shared" si="113"/>
        <v>#REF!</v>
      </c>
      <c r="R457" s="13" t="e">
        <f t="shared" si="114"/>
        <v>#REF!</v>
      </c>
      <c r="S457" s="13" t="e">
        <f t="shared" si="115"/>
        <v>#REF!</v>
      </c>
      <c r="T457" s="13" t="e">
        <f t="shared" si="116"/>
        <v>#REF!</v>
      </c>
      <c r="U457" s="13" t="e">
        <f t="shared" si="117"/>
        <v>#REF!</v>
      </c>
      <c r="Y457" s="19"/>
      <c r="Z457" s="19"/>
      <c r="AA457" s="19"/>
      <c r="AB457" s="19"/>
      <c r="AC457" s="19"/>
      <c r="AD457" s="19"/>
    </row>
    <row r="458" spans="1:30" ht="16.5" customHeight="1" x14ac:dyDescent="0.25">
      <c r="A458" s="46">
        <v>5</v>
      </c>
      <c r="B458" s="15" t="s">
        <v>84</v>
      </c>
      <c r="C458" s="12">
        <f>нарххо!C498</f>
        <v>22</v>
      </c>
      <c r="D458" s="12" t="e">
        <f>нарххо!#REF!</f>
        <v>#REF!</v>
      </c>
      <c r="E458" s="12" t="e">
        <f>нарххо!#REF!</f>
        <v>#REF!</v>
      </c>
      <c r="F458" s="12" t="e">
        <f>нарххо!#REF!</f>
        <v>#REF!</v>
      </c>
      <c r="G458" s="12" t="e">
        <f>нарххо!#REF!</f>
        <v>#REF!</v>
      </c>
      <c r="H458" s="12" t="e">
        <f>нарххо!#REF!</f>
        <v>#REF!</v>
      </c>
      <c r="I458" s="12" t="e">
        <f>нарххо!#REF!</f>
        <v>#REF!</v>
      </c>
      <c r="J458" s="12" t="e">
        <f>нарххо!#REF!</f>
        <v>#REF!</v>
      </c>
      <c r="K458" s="12">
        <f>нарххо!D498</f>
        <v>25</v>
      </c>
      <c r="L458" s="12" t="e">
        <f>нарххо!#REF!</f>
        <v>#REF!</v>
      </c>
      <c r="M458" s="138" t="e">
        <f t="shared" si="109"/>
        <v>#REF!</v>
      </c>
      <c r="N458" s="13" t="e">
        <f t="shared" si="110"/>
        <v>#REF!</v>
      </c>
      <c r="O458" s="13" t="e">
        <f t="shared" si="111"/>
        <v>#REF!</v>
      </c>
      <c r="P458" s="13" t="e">
        <f t="shared" si="112"/>
        <v>#REF!</v>
      </c>
      <c r="Q458" s="13" t="e">
        <f t="shared" si="113"/>
        <v>#REF!</v>
      </c>
      <c r="R458" s="13" t="e">
        <f t="shared" si="114"/>
        <v>#REF!</v>
      </c>
      <c r="S458" s="13" t="e">
        <f t="shared" si="115"/>
        <v>#REF!</v>
      </c>
      <c r="T458" s="13" t="e">
        <f t="shared" si="116"/>
        <v>#REF!</v>
      </c>
      <c r="U458" s="13" t="e">
        <f t="shared" si="117"/>
        <v>#REF!</v>
      </c>
      <c r="Y458" s="19"/>
      <c r="Z458" s="19"/>
      <c r="AA458" s="19"/>
      <c r="AB458" s="19"/>
      <c r="AC458" s="19"/>
      <c r="AD458" s="19"/>
    </row>
    <row r="459" spans="1:30" ht="16.5" customHeight="1" x14ac:dyDescent="0.25">
      <c r="A459" s="46">
        <v>6</v>
      </c>
      <c r="B459" s="15" t="s">
        <v>83</v>
      </c>
      <c r="C459" s="12">
        <f>нарххо!C499</f>
        <v>20</v>
      </c>
      <c r="D459" s="12" t="e">
        <f>нарххо!#REF!</f>
        <v>#REF!</v>
      </c>
      <c r="E459" s="12" t="e">
        <f>нарххо!#REF!</f>
        <v>#REF!</v>
      </c>
      <c r="F459" s="12" t="e">
        <f>нарххо!#REF!</f>
        <v>#REF!</v>
      </c>
      <c r="G459" s="12" t="e">
        <f>нарххо!#REF!</f>
        <v>#REF!</v>
      </c>
      <c r="H459" s="12" t="e">
        <f>нарххо!#REF!</f>
        <v>#REF!</v>
      </c>
      <c r="I459" s="12" t="e">
        <f>нарххо!#REF!</f>
        <v>#REF!</v>
      </c>
      <c r="J459" s="12" t="e">
        <f>нарххо!#REF!</f>
        <v>#REF!</v>
      </c>
      <c r="K459" s="12">
        <f>нарххо!D499</f>
        <v>20</v>
      </c>
      <c r="L459" s="12" t="e">
        <f>нарххо!#REF!</f>
        <v>#REF!</v>
      </c>
      <c r="M459" s="138" t="e">
        <f t="shared" si="109"/>
        <v>#REF!</v>
      </c>
      <c r="N459" s="13" t="e">
        <f t="shared" si="110"/>
        <v>#REF!</v>
      </c>
      <c r="O459" s="13" t="e">
        <f t="shared" si="111"/>
        <v>#REF!</v>
      </c>
      <c r="P459" s="13" t="e">
        <f t="shared" si="112"/>
        <v>#REF!</v>
      </c>
      <c r="Q459" s="13" t="e">
        <f t="shared" si="113"/>
        <v>#REF!</v>
      </c>
      <c r="R459" s="13" t="e">
        <f t="shared" si="114"/>
        <v>#REF!</v>
      </c>
      <c r="S459" s="13" t="e">
        <f t="shared" si="115"/>
        <v>#REF!</v>
      </c>
      <c r="T459" s="13" t="e">
        <f t="shared" si="116"/>
        <v>#REF!</v>
      </c>
      <c r="U459" s="13" t="e">
        <f t="shared" si="117"/>
        <v>#REF!</v>
      </c>
      <c r="X459" s="27"/>
      <c r="Y459" s="19"/>
      <c r="Z459" s="19"/>
      <c r="AA459" s="19"/>
      <c r="AB459" s="19"/>
      <c r="AC459" s="19"/>
      <c r="AD459" s="19"/>
    </row>
    <row r="460" spans="1:30" ht="16.5" customHeight="1" x14ac:dyDescent="0.25">
      <c r="A460" s="46">
        <v>7</v>
      </c>
      <c r="B460" s="15" t="s">
        <v>90</v>
      </c>
      <c r="C460" s="12">
        <f>нарххо!C500</f>
        <v>6</v>
      </c>
      <c r="D460" s="12" t="e">
        <f>нарххо!#REF!</f>
        <v>#REF!</v>
      </c>
      <c r="E460" s="12" t="e">
        <f>нарххо!#REF!</f>
        <v>#REF!</v>
      </c>
      <c r="F460" s="12" t="e">
        <f>нарххо!#REF!</f>
        <v>#REF!</v>
      </c>
      <c r="G460" s="12" t="e">
        <f>нарххо!#REF!</f>
        <v>#REF!</v>
      </c>
      <c r="H460" s="12" t="e">
        <f>нарххо!#REF!</f>
        <v>#REF!</v>
      </c>
      <c r="I460" s="12" t="e">
        <f>нарххо!#REF!</f>
        <v>#REF!</v>
      </c>
      <c r="J460" s="12" t="e">
        <f>нарххо!#REF!</f>
        <v>#REF!</v>
      </c>
      <c r="K460" s="12">
        <f>нарххо!D500</f>
        <v>6</v>
      </c>
      <c r="L460" s="12" t="e">
        <f>нарххо!#REF!</f>
        <v>#REF!</v>
      </c>
      <c r="M460" s="138" t="e">
        <f t="shared" si="109"/>
        <v>#REF!</v>
      </c>
      <c r="N460" s="13" t="e">
        <f t="shared" si="110"/>
        <v>#REF!</v>
      </c>
      <c r="O460" s="13" t="e">
        <f t="shared" si="111"/>
        <v>#REF!</v>
      </c>
      <c r="P460" s="13" t="e">
        <f t="shared" si="112"/>
        <v>#REF!</v>
      </c>
      <c r="Q460" s="13" t="e">
        <f t="shared" si="113"/>
        <v>#REF!</v>
      </c>
      <c r="R460" s="13" t="e">
        <f t="shared" si="114"/>
        <v>#REF!</v>
      </c>
      <c r="S460" s="13" t="e">
        <f t="shared" si="115"/>
        <v>#REF!</v>
      </c>
      <c r="T460" s="13" t="e">
        <f t="shared" si="116"/>
        <v>#REF!</v>
      </c>
      <c r="U460" s="13" t="e">
        <f t="shared" si="117"/>
        <v>#REF!</v>
      </c>
      <c r="X460" s="27"/>
    </row>
    <row r="461" spans="1:30" ht="16.5" customHeight="1" x14ac:dyDescent="0.25">
      <c r="A461" s="46">
        <v>8</v>
      </c>
      <c r="B461" s="15" t="s">
        <v>42</v>
      </c>
      <c r="C461" s="12">
        <f>нарххо!C501</f>
        <v>12</v>
      </c>
      <c r="D461" s="12" t="e">
        <f>нарххо!#REF!</f>
        <v>#REF!</v>
      </c>
      <c r="E461" s="12" t="e">
        <f>нарххо!#REF!</f>
        <v>#REF!</v>
      </c>
      <c r="F461" s="12" t="e">
        <f>нарххо!#REF!</f>
        <v>#REF!</v>
      </c>
      <c r="G461" s="12" t="e">
        <f>нарххо!#REF!</f>
        <v>#REF!</v>
      </c>
      <c r="H461" s="12" t="e">
        <f>нарххо!#REF!</f>
        <v>#REF!</v>
      </c>
      <c r="I461" s="12" t="e">
        <f>нарххо!#REF!</f>
        <v>#REF!</v>
      </c>
      <c r="J461" s="12" t="e">
        <f>нарххо!#REF!</f>
        <v>#REF!</v>
      </c>
      <c r="K461" s="12">
        <f>нарххо!D501</f>
        <v>12</v>
      </c>
      <c r="L461" s="12" t="e">
        <f>нарххо!#REF!</f>
        <v>#REF!</v>
      </c>
      <c r="M461" s="138" t="e">
        <f t="shared" si="109"/>
        <v>#REF!</v>
      </c>
      <c r="N461" s="13" t="e">
        <f t="shared" si="110"/>
        <v>#REF!</v>
      </c>
      <c r="O461" s="13" t="e">
        <f t="shared" si="111"/>
        <v>#REF!</v>
      </c>
      <c r="P461" s="13" t="e">
        <f t="shared" si="112"/>
        <v>#REF!</v>
      </c>
      <c r="Q461" s="13" t="e">
        <f t="shared" si="113"/>
        <v>#REF!</v>
      </c>
      <c r="R461" s="13" t="e">
        <f t="shared" si="114"/>
        <v>#REF!</v>
      </c>
      <c r="S461" s="13" t="e">
        <f t="shared" si="115"/>
        <v>#REF!</v>
      </c>
      <c r="T461" s="13" t="e">
        <f t="shared" si="116"/>
        <v>#REF!</v>
      </c>
      <c r="U461" s="13" t="e">
        <f t="shared" si="117"/>
        <v>#REF!</v>
      </c>
      <c r="X461" s="27"/>
    </row>
    <row r="462" spans="1:30" ht="17.25" customHeight="1" x14ac:dyDescent="0.25">
      <c r="A462" s="46">
        <v>9</v>
      </c>
      <c r="B462" s="15" t="s">
        <v>24</v>
      </c>
      <c r="C462" s="12">
        <f>нарххо!C502</f>
        <v>18</v>
      </c>
      <c r="D462" s="12" t="e">
        <f>нарххо!#REF!</f>
        <v>#REF!</v>
      </c>
      <c r="E462" s="12" t="e">
        <f>нарххо!#REF!</f>
        <v>#REF!</v>
      </c>
      <c r="F462" s="12" t="e">
        <f>нарххо!#REF!</f>
        <v>#REF!</v>
      </c>
      <c r="G462" s="12" t="e">
        <f>нарххо!#REF!</f>
        <v>#REF!</v>
      </c>
      <c r="H462" s="12" t="e">
        <f>нарххо!#REF!</f>
        <v>#REF!</v>
      </c>
      <c r="I462" s="12" t="e">
        <f>нарххо!#REF!</f>
        <v>#REF!</v>
      </c>
      <c r="J462" s="12" t="e">
        <f>нарххо!#REF!</f>
        <v>#REF!</v>
      </c>
      <c r="K462" s="12">
        <f>нарххо!D502</f>
        <v>18</v>
      </c>
      <c r="L462" s="12" t="e">
        <f>нарххо!#REF!</f>
        <v>#REF!</v>
      </c>
      <c r="M462" s="138" t="e">
        <f t="shared" si="109"/>
        <v>#REF!</v>
      </c>
      <c r="N462" s="13" t="e">
        <f t="shared" si="110"/>
        <v>#REF!</v>
      </c>
      <c r="O462" s="13" t="e">
        <f t="shared" si="111"/>
        <v>#REF!</v>
      </c>
      <c r="P462" s="13" t="e">
        <f t="shared" si="112"/>
        <v>#REF!</v>
      </c>
      <c r="Q462" s="13" t="e">
        <f t="shared" si="113"/>
        <v>#REF!</v>
      </c>
      <c r="R462" s="13" t="e">
        <f t="shared" si="114"/>
        <v>#REF!</v>
      </c>
      <c r="S462" s="13" t="e">
        <f t="shared" si="115"/>
        <v>#REF!</v>
      </c>
      <c r="T462" s="13" t="e">
        <f t="shared" si="116"/>
        <v>#REF!</v>
      </c>
      <c r="U462" s="13" t="e">
        <f t="shared" si="117"/>
        <v>#REF!</v>
      </c>
      <c r="X462" s="27"/>
    </row>
    <row r="463" spans="1:30" ht="17.25" customHeight="1" x14ac:dyDescent="0.25">
      <c r="A463" s="46">
        <v>10</v>
      </c>
      <c r="B463" s="15" t="s">
        <v>25</v>
      </c>
      <c r="C463" s="12">
        <f>нарххо!C504</f>
        <v>60</v>
      </c>
      <c r="D463" s="12" t="e">
        <f>нарххо!#REF!</f>
        <v>#REF!</v>
      </c>
      <c r="E463" s="12" t="e">
        <f>нарххо!#REF!</f>
        <v>#REF!</v>
      </c>
      <c r="F463" s="12" t="e">
        <f>нарххо!#REF!</f>
        <v>#REF!</v>
      </c>
      <c r="G463" s="12" t="e">
        <f>нарххо!#REF!</f>
        <v>#REF!</v>
      </c>
      <c r="H463" s="12" t="e">
        <f>нарххо!#REF!</f>
        <v>#REF!</v>
      </c>
      <c r="I463" s="12" t="e">
        <f>нарххо!#REF!</f>
        <v>#REF!</v>
      </c>
      <c r="J463" s="12" t="e">
        <f>нарххо!#REF!</f>
        <v>#REF!</v>
      </c>
      <c r="K463" s="12">
        <f>нарххо!D504</f>
        <v>60</v>
      </c>
      <c r="L463" s="12" t="e">
        <f>нарххо!#REF!</f>
        <v>#REF!</v>
      </c>
      <c r="M463" s="138" t="e">
        <f t="shared" si="109"/>
        <v>#REF!</v>
      </c>
      <c r="N463" s="13" t="e">
        <f t="shared" si="110"/>
        <v>#REF!</v>
      </c>
      <c r="O463" s="13" t="e">
        <f t="shared" si="111"/>
        <v>#REF!</v>
      </c>
      <c r="P463" s="13" t="e">
        <f t="shared" si="112"/>
        <v>#REF!</v>
      </c>
      <c r="Q463" s="13" t="e">
        <f t="shared" si="113"/>
        <v>#REF!</v>
      </c>
      <c r="R463" s="13" t="e">
        <f t="shared" si="114"/>
        <v>#REF!</v>
      </c>
      <c r="S463" s="13" t="e">
        <f t="shared" si="115"/>
        <v>#REF!</v>
      </c>
      <c r="T463" s="13" t="e">
        <f t="shared" si="116"/>
        <v>#REF!</v>
      </c>
      <c r="U463" s="13" t="e">
        <f t="shared" si="117"/>
        <v>#REF!</v>
      </c>
    </row>
    <row r="464" spans="1:30" ht="17.25" customHeight="1" x14ac:dyDescent="0.25">
      <c r="A464" s="46">
        <v>11</v>
      </c>
      <c r="B464" s="15" t="s">
        <v>26</v>
      </c>
      <c r="C464" s="12">
        <f>нарххо!C505</f>
        <v>60</v>
      </c>
      <c r="D464" s="12" t="e">
        <f>нарххо!#REF!</f>
        <v>#REF!</v>
      </c>
      <c r="E464" s="12" t="e">
        <f>нарххо!#REF!</f>
        <v>#REF!</v>
      </c>
      <c r="F464" s="12" t="e">
        <f>нарххо!#REF!</f>
        <v>#REF!</v>
      </c>
      <c r="G464" s="12" t="e">
        <f>нарххо!#REF!</f>
        <v>#REF!</v>
      </c>
      <c r="H464" s="12" t="e">
        <f>нарххо!#REF!</f>
        <v>#REF!</v>
      </c>
      <c r="I464" s="12" t="e">
        <f>нарххо!#REF!</f>
        <v>#REF!</v>
      </c>
      <c r="J464" s="12" t="e">
        <f>нарххо!#REF!</f>
        <v>#REF!</v>
      </c>
      <c r="K464" s="12">
        <f>нарххо!D505</f>
        <v>60</v>
      </c>
      <c r="L464" s="12" t="e">
        <f>нарххо!#REF!</f>
        <v>#REF!</v>
      </c>
      <c r="M464" s="138" t="e">
        <f t="shared" si="109"/>
        <v>#REF!</v>
      </c>
      <c r="N464" s="13" t="e">
        <f t="shared" si="110"/>
        <v>#REF!</v>
      </c>
      <c r="O464" s="13" t="e">
        <f t="shared" si="111"/>
        <v>#REF!</v>
      </c>
      <c r="P464" s="13" t="e">
        <f t="shared" si="112"/>
        <v>#REF!</v>
      </c>
      <c r="Q464" s="13" t="e">
        <f t="shared" si="113"/>
        <v>#REF!</v>
      </c>
      <c r="R464" s="13" t="e">
        <f t="shared" si="114"/>
        <v>#REF!</v>
      </c>
      <c r="S464" s="13" t="e">
        <f t="shared" si="115"/>
        <v>#REF!</v>
      </c>
      <c r="T464" s="13" t="e">
        <f t="shared" si="116"/>
        <v>#REF!</v>
      </c>
      <c r="U464" s="13" t="e">
        <f t="shared" si="117"/>
        <v>#REF!</v>
      </c>
    </row>
    <row r="465" spans="1:29" ht="16.5" customHeight="1" x14ac:dyDescent="0.25">
      <c r="A465" s="46">
        <v>12</v>
      </c>
      <c r="B465" s="15" t="s">
        <v>1</v>
      </c>
      <c r="C465" s="12">
        <f>нарххо!C506</f>
        <v>6</v>
      </c>
      <c r="D465" s="12" t="e">
        <f>нарххо!#REF!</f>
        <v>#REF!</v>
      </c>
      <c r="E465" s="12" t="e">
        <f>нарххо!#REF!</f>
        <v>#REF!</v>
      </c>
      <c r="F465" s="12" t="e">
        <f>нарххо!#REF!</f>
        <v>#REF!</v>
      </c>
      <c r="G465" s="12" t="e">
        <f>нарххо!#REF!</f>
        <v>#REF!</v>
      </c>
      <c r="H465" s="12" t="e">
        <f>нарххо!#REF!</f>
        <v>#REF!</v>
      </c>
      <c r="I465" s="12" t="e">
        <f>нарххо!#REF!</f>
        <v>#REF!</v>
      </c>
      <c r="J465" s="12" t="e">
        <f>нарххо!#REF!</f>
        <v>#REF!</v>
      </c>
      <c r="K465" s="12">
        <f>нарххо!D506</f>
        <v>5.5</v>
      </c>
      <c r="L465" s="12" t="e">
        <f>нарххо!#REF!</f>
        <v>#REF!</v>
      </c>
      <c r="M465" s="138" t="e">
        <f t="shared" si="109"/>
        <v>#REF!</v>
      </c>
      <c r="N465" s="13" t="e">
        <f t="shared" si="110"/>
        <v>#REF!</v>
      </c>
      <c r="O465" s="13" t="e">
        <f t="shared" si="111"/>
        <v>#REF!</v>
      </c>
      <c r="P465" s="13" t="e">
        <f t="shared" si="112"/>
        <v>#REF!</v>
      </c>
      <c r="Q465" s="13" t="e">
        <f t="shared" si="113"/>
        <v>#REF!</v>
      </c>
      <c r="R465" s="13" t="e">
        <f t="shared" si="114"/>
        <v>#REF!</v>
      </c>
      <c r="S465" s="13" t="e">
        <f t="shared" si="115"/>
        <v>#REF!</v>
      </c>
      <c r="T465" s="13" t="e">
        <f t="shared" si="116"/>
        <v>#REF!</v>
      </c>
      <c r="U465" s="13" t="e">
        <f t="shared" si="117"/>
        <v>#REF!</v>
      </c>
    </row>
    <row r="466" spans="1:29" ht="17.25" customHeight="1" x14ac:dyDescent="0.25">
      <c r="A466" s="46">
        <v>13</v>
      </c>
      <c r="B466" s="15" t="s">
        <v>2</v>
      </c>
      <c r="C466" s="12">
        <f>нарххо!C507</f>
        <v>15</v>
      </c>
      <c r="D466" s="12" t="e">
        <f>нарххо!#REF!</f>
        <v>#REF!</v>
      </c>
      <c r="E466" s="12" t="e">
        <f>нарххо!#REF!</f>
        <v>#REF!</v>
      </c>
      <c r="F466" s="12" t="e">
        <f>нарххо!#REF!</f>
        <v>#REF!</v>
      </c>
      <c r="G466" s="12" t="e">
        <f>нарххо!#REF!</f>
        <v>#REF!</v>
      </c>
      <c r="H466" s="12" t="e">
        <f>нарххо!#REF!</f>
        <v>#REF!</v>
      </c>
      <c r="I466" s="12" t="e">
        <f>нарххо!#REF!</f>
        <v>#REF!</v>
      </c>
      <c r="J466" s="12" t="e">
        <f>нарххо!#REF!</f>
        <v>#REF!</v>
      </c>
      <c r="K466" s="12">
        <f>нарххо!D507</f>
        <v>14</v>
      </c>
      <c r="L466" s="12" t="e">
        <f>нарххо!#REF!</f>
        <v>#REF!</v>
      </c>
      <c r="M466" s="138" t="e">
        <f t="shared" si="109"/>
        <v>#REF!</v>
      </c>
      <c r="N466" s="13" t="e">
        <f t="shared" si="110"/>
        <v>#REF!</v>
      </c>
      <c r="O466" s="13" t="e">
        <f t="shared" si="111"/>
        <v>#REF!</v>
      </c>
      <c r="P466" s="13" t="e">
        <f t="shared" si="112"/>
        <v>#REF!</v>
      </c>
      <c r="Q466" s="13" t="e">
        <f t="shared" si="113"/>
        <v>#REF!</v>
      </c>
      <c r="R466" s="13" t="e">
        <f t="shared" si="114"/>
        <v>#REF!</v>
      </c>
      <c r="S466" s="13" t="e">
        <f t="shared" si="115"/>
        <v>#REF!</v>
      </c>
      <c r="T466" s="13" t="e">
        <f t="shared" si="116"/>
        <v>#REF!</v>
      </c>
      <c r="U466" s="13" t="e">
        <f t="shared" si="117"/>
        <v>#REF!</v>
      </c>
    </row>
    <row r="467" spans="1:29" ht="16.5" customHeight="1" x14ac:dyDescent="0.25">
      <c r="A467" s="46">
        <v>14</v>
      </c>
      <c r="B467" s="15" t="s">
        <v>3</v>
      </c>
      <c r="C467" s="12">
        <f>нарххо!C508</f>
        <v>9</v>
      </c>
      <c r="D467" s="12" t="e">
        <f>нарххо!#REF!</f>
        <v>#REF!</v>
      </c>
      <c r="E467" s="12" t="e">
        <f>нарххо!#REF!</f>
        <v>#REF!</v>
      </c>
      <c r="F467" s="12" t="e">
        <f>нарххо!#REF!</f>
        <v>#REF!</v>
      </c>
      <c r="G467" s="12" t="e">
        <f>нарххо!#REF!</f>
        <v>#REF!</v>
      </c>
      <c r="H467" s="12" t="e">
        <f>нарххо!#REF!</f>
        <v>#REF!</v>
      </c>
      <c r="I467" s="12" t="e">
        <f>нарххо!#REF!</f>
        <v>#REF!</v>
      </c>
      <c r="J467" s="12" t="e">
        <f>нарххо!#REF!</f>
        <v>#REF!</v>
      </c>
      <c r="K467" s="12">
        <f>нарххо!D508</f>
        <v>10</v>
      </c>
      <c r="L467" s="12" t="e">
        <f>нарххо!#REF!</f>
        <v>#REF!</v>
      </c>
      <c r="M467" s="138" t="e">
        <f t="shared" si="109"/>
        <v>#REF!</v>
      </c>
      <c r="N467" s="13" t="e">
        <f t="shared" si="110"/>
        <v>#REF!</v>
      </c>
      <c r="O467" s="13" t="e">
        <f t="shared" si="111"/>
        <v>#REF!</v>
      </c>
      <c r="P467" s="13" t="e">
        <f t="shared" si="112"/>
        <v>#REF!</v>
      </c>
      <c r="Q467" s="13" t="e">
        <f t="shared" si="113"/>
        <v>#REF!</v>
      </c>
      <c r="R467" s="13" t="e">
        <f t="shared" si="114"/>
        <v>#REF!</v>
      </c>
      <c r="S467" s="13" t="e">
        <f t="shared" si="115"/>
        <v>#REF!</v>
      </c>
      <c r="T467" s="13" t="e">
        <f t="shared" si="116"/>
        <v>#REF!</v>
      </c>
      <c r="U467" s="13" t="e">
        <f t="shared" si="117"/>
        <v>#REF!</v>
      </c>
    </row>
    <row r="468" spans="1:29" ht="18" customHeight="1" x14ac:dyDescent="0.25">
      <c r="A468" s="14">
        <v>15</v>
      </c>
      <c r="B468" s="15" t="s">
        <v>91</v>
      </c>
      <c r="C468" s="12">
        <f>нарххо!C509</f>
        <v>50</v>
      </c>
      <c r="D468" s="12" t="e">
        <f>нарххо!#REF!</f>
        <v>#REF!</v>
      </c>
      <c r="E468" s="12" t="e">
        <f>нарххо!#REF!</f>
        <v>#REF!</v>
      </c>
      <c r="F468" s="12" t="e">
        <f>нарххо!#REF!</f>
        <v>#REF!</v>
      </c>
      <c r="G468" s="12" t="e">
        <f>нарххо!#REF!</f>
        <v>#REF!</v>
      </c>
      <c r="H468" s="12" t="e">
        <f>нарххо!#REF!</f>
        <v>#REF!</v>
      </c>
      <c r="I468" s="12" t="e">
        <f>нарххо!#REF!</f>
        <v>#REF!</v>
      </c>
      <c r="J468" s="12" t="e">
        <f>нарххо!#REF!</f>
        <v>#REF!</v>
      </c>
      <c r="K468" s="12">
        <f>нарххо!D509</f>
        <v>50</v>
      </c>
      <c r="L468" s="12" t="e">
        <f>нарххо!#REF!</f>
        <v>#REF!</v>
      </c>
      <c r="M468" s="138" t="e">
        <f t="shared" si="109"/>
        <v>#REF!</v>
      </c>
      <c r="N468" s="13" t="e">
        <f t="shared" si="110"/>
        <v>#REF!</v>
      </c>
      <c r="O468" s="13" t="e">
        <f t="shared" si="111"/>
        <v>#REF!</v>
      </c>
      <c r="P468" s="13" t="e">
        <f t="shared" si="112"/>
        <v>#REF!</v>
      </c>
      <c r="Q468" s="13" t="e">
        <f t="shared" si="113"/>
        <v>#REF!</v>
      </c>
      <c r="R468" s="13" t="e">
        <f t="shared" si="114"/>
        <v>#REF!</v>
      </c>
      <c r="S468" s="13" t="e">
        <f t="shared" si="115"/>
        <v>#REF!</v>
      </c>
      <c r="T468" s="13" t="e">
        <f t="shared" si="116"/>
        <v>#REF!</v>
      </c>
      <c r="U468" s="13" t="e">
        <f t="shared" si="117"/>
        <v>#REF!</v>
      </c>
    </row>
    <row r="469" spans="1:29" ht="17.25" customHeight="1" x14ac:dyDescent="0.25">
      <c r="A469" s="14">
        <v>16</v>
      </c>
      <c r="B469" s="15" t="s">
        <v>52</v>
      </c>
      <c r="C469" s="12">
        <f>нарххо!C510</f>
        <v>50</v>
      </c>
      <c r="D469" s="12" t="e">
        <f>нарххо!#REF!</f>
        <v>#REF!</v>
      </c>
      <c r="E469" s="12" t="e">
        <f>нарххо!#REF!</f>
        <v>#REF!</v>
      </c>
      <c r="F469" s="12" t="e">
        <f>нарххо!#REF!</f>
        <v>#REF!</v>
      </c>
      <c r="G469" s="12" t="e">
        <f>нарххо!#REF!</f>
        <v>#REF!</v>
      </c>
      <c r="H469" s="12" t="e">
        <f>нарххо!#REF!</f>
        <v>#REF!</v>
      </c>
      <c r="I469" s="12" t="e">
        <f>нарххо!#REF!</f>
        <v>#REF!</v>
      </c>
      <c r="J469" s="12" t="e">
        <f>нарххо!#REF!</f>
        <v>#REF!</v>
      </c>
      <c r="K469" s="12">
        <f>нарххо!D510</f>
        <v>50</v>
      </c>
      <c r="L469" s="12" t="e">
        <f>нарххо!#REF!</f>
        <v>#REF!</v>
      </c>
      <c r="M469" s="138" t="e">
        <f t="shared" si="109"/>
        <v>#REF!</v>
      </c>
      <c r="N469" s="13" t="e">
        <f t="shared" si="110"/>
        <v>#REF!</v>
      </c>
      <c r="O469" s="13" t="e">
        <f t="shared" si="111"/>
        <v>#REF!</v>
      </c>
      <c r="P469" s="13" t="e">
        <f t="shared" si="112"/>
        <v>#REF!</v>
      </c>
      <c r="Q469" s="13" t="e">
        <f t="shared" si="113"/>
        <v>#REF!</v>
      </c>
      <c r="R469" s="13" t="e">
        <f t="shared" si="114"/>
        <v>#REF!</v>
      </c>
      <c r="S469" s="13" t="e">
        <f t="shared" si="115"/>
        <v>#REF!</v>
      </c>
      <c r="T469" s="13" t="e">
        <f t="shared" si="116"/>
        <v>#REF!</v>
      </c>
      <c r="U469" s="13" t="e">
        <f t="shared" si="117"/>
        <v>#REF!</v>
      </c>
      <c r="X469" s="19"/>
      <c r="AB469" s="125"/>
      <c r="AC469" s="125"/>
    </row>
    <row r="470" spans="1:29" ht="17.25" customHeight="1" x14ac:dyDescent="0.25">
      <c r="A470" s="14">
        <v>17</v>
      </c>
      <c r="B470" s="15" t="s">
        <v>39</v>
      </c>
      <c r="C470" s="12">
        <f>нарххо!C511</f>
        <v>5.2</v>
      </c>
      <c r="D470" s="12" t="e">
        <f>нарххо!#REF!</f>
        <v>#REF!</v>
      </c>
      <c r="E470" s="12" t="e">
        <f>нарххо!#REF!</f>
        <v>#REF!</v>
      </c>
      <c r="F470" s="12" t="e">
        <f>нарххо!#REF!</f>
        <v>#REF!</v>
      </c>
      <c r="G470" s="12" t="e">
        <f>нарххо!#REF!</f>
        <v>#REF!</v>
      </c>
      <c r="H470" s="12" t="e">
        <f>нарххо!#REF!</f>
        <v>#REF!</v>
      </c>
      <c r="I470" s="12" t="e">
        <f>нарххо!#REF!</f>
        <v>#REF!</v>
      </c>
      <c r="J470" s="12" t="e">
        <f>нарххо!#REF!</f>
        <v>#REF!</v>
      </c>
      <c r="K470" s="12">
        <f>нарххо!D511</f>
        <v>5.2</v>
      </c>
      <c r="L470" s="12" t="e">
        <f>нарххо!#REF!</f>
        <v>#REF!</v>
      </c>
      <c r="M470" s="138" t="e">
        <f t="shared" si="109"/>
        <v>#REF!</v>
      </c>
      <c r="N470" s="13" t="e">
        <f t="shared" si="110"/>
        <v>#REF!</v>
      </c>
      <c r="O470" s="13" t="e">
        <f t="shared" si="111"/>
        <v>#REF!</v>
      </c>
      <c r="P470" s="13" t="e">
        <f t="shared" si="112"/>
        <v>#REF!</v>
      </c>
      <c r="Q470" s="13" t="e">
        <f t="shared" si="113"/>
        <v>#REF!</v>
      </c>
      <c r="R470" s="13" t="e">
        <f t="shared" si="114"/>
        <v>#REF!</v>
      </c>
      <c r="S470" s="13" t="e">
        <f t="shared" si="115"/>
        <v>#REF!</v>
      </c>
      <c r="T470" s="13" t="e">
        <f t="shared" si="116"/>
        <v>#REF!</v>
      </c>
      <c r="U470" s="13" t="e">
        <f t="shared" si="117"/>
        <v>#REF!</v>
      </c>
      <c r="X470" s="19"/>
      <c r="AB470" s="125"/>
      <c r="AC470" s="125"/>
    </row>
    <row r="471" spans="1:29" ht="17.25" customHeight="1" x14ac:dyDescent="0.25">
      <c r="A471" s="14">
        <v>18</v>
      </c>
      <c r="B471" s="15" t="s">
        <v>4</v>
      </c>
      <c r="C471" s="12">
        <f>нарххо!C513</f>
        <v>4.5</v>
      </c>
      <c r="D471" s="12" t="e">
        <f>нарххо!#REF!</f>
        <v>#REF!</v>
      </c>
      <c r="E471" s="12" t="e">
        <f>нарххо!#REF!</f>
        <v>#REF!</v>
      </c>
      <c r="F471" s="12" t="e">
        <f>нарххо!#REF!</f>
        <v>#REF!</v>
      </c>
      <c r="G471" s="12" t="e">
        <f>нарххо!#REF!</f>
        <v>#REF!</v>
      </c>
      <c r="H471" s="12" t="e">
        <f>нарххо!#REF!</f>
        <v>#REF!</v>
      </c>
      <c r="I471" s="12" t="e">
        <f>нарххо!#REF!</f>
        <v>#REF!</v>
      </c>
      <c r="J471" s="12" t="e">
        <f>нарххо!#REF!</f>
        <v>#REF!</v>
      </c>
      <c r="K471" s="12">
        <f>нарххо!D513</f>
        <v>4.5</v>
      </c>
      <c r="L471" s="12" t="e">
        <f>нарххо!#REF!</f>
        <v>#REF!</v>
      </c>
      <c r="M471" s="138" t="e">
        <f t="shared" si="109"/>
        <v>#REF!</v>
      </c>
      <c r="N471" s="13" t="e">
        <f t="shared" si="110"/>
        <v>#REF!</v>
      </c>
      <c r="O471" s="13" t="e">
        <f t="shared" si="111"/>
        <v>#REF!</v>
      </c>
      <c r="P471" s="13" t="e">
        <f t="shared" si="112"/>
        <v>#REF!</v>
      </c>
      <c r="Q471" s="13" t="e">
        <f t="shared" si="113"/>
        <v>#REF!</v>
      </c>
      <c r="R471" s="13" t="e">
        <f t="shared" si="114"/>
        <v>#REF!</v>
      </c>
      <c r="S471" s="13" t="e">
        <f t="shared" si="115"/>
        <v>#REF!</v>
      </c>
      <c r="T471" s="13" t="e">
        <f t="shared" si="116"/>
        <v>#REF!</v>
      </c>
      <c r="U471" s="13" t="e">
        <f t="shared" si="117"/>
        <v>#REF!</v>
      </c>
      <c r="X471" s="19"/>
      <c r="AB471" s="125"/>
      <c r="AC471" s="125"/>
    </row>
    <row r="472" spans="1:29" ht="17.25" customHeight="1" x14ac:dyDescent="0.25">
      <c r="A472" s="14">
        <v>19</v>
      </c>
      <c r="B472" s="15" t="s">
        <v>21</v>
      </c>
      <c r="C472" s="12">
        <f>нарххо!C514</f>
        <v>17</v>
      </c>
      <c r="D472" s="12" t="e">
        <f>нарххо!#REF!</f>
        <v>#REF!</v>
      </c>
      <c r="E472" s="12" t="e">
        <f>нарххо!#REF!</f>
        <v>#REF!</v>
      </c>
      <c r="F472" s="12" t="e">
        <f>нарххо!#REF!</f>
        <v>#REF!</v>
      </c>
      <c r="G472" s="12" t="e">
        <f>нарххо!#REF!</f>
        <v>#REF!</v>
      </c>
      <c r="H472" s="12" t="e">
        <f>нарххо!#REF!</f>
        <v>#REF!</v>
      </c>
      <c r="I472" s="12" t="e">
        <f>нарххо!#REF!</f>
        <v>#REF!</v>
      </c>
      <c r="J472" s="12" t="e">
        <f>нарххо!#REF!</f>
        <v>#REF!</v>
      </c>
      <c r="K472" s="12">
        <f>нарххо!D514</f>
        <v>17</v>
      </c>
      <c r="L472" s="12" t="e">
        <f>нарххо!#REF!</f>
        <v>#REF!</v>
      </c>
      <c r="M472" s="138" t="e">
        <f t="shared" si="109"/>
        <v>#REF!</v>
      </c>
      <c r="N472" s="13" t="e">
        <f t="shared" si="110"/>
        <v>#REF!</v>
      </c>
      <c r="O472" s="13" t="e">
        <f t="shared" si="111"/>
        <v>#REF!</v>
      </c>
      <c r="P472" s="13" t="e">
        <f t="shared" si="112"/>
        <v>#REF!</v>
      </c>
      <c r="Q472" s="13" t="e">
        <f t="shared" si="113"/>
        <v>#REF!</v>
      </c>
      <c r="R472" s="13" t="e">
        <f t="shared" si="114"/>
        <v>#REF!</v>
      </c>
      <c r="S472" s="13" t="e">
        <f t="shared" si="115"/>
        <v>#REF!</v>
      </c>
      <c r="T472" s="13" t="e">
        <f t="shared" si="116"/>
        <v>#REF!</v>
      </c>
      <c r="U472" s="13" t="e">
        <f t="shared" si="117"/>
        <v>#REF!</v>
      </c>
      <c r="X472" s="19"/>
      <c r="AB472" s="125"/>
      <c r="AC472" s="125"/>
    </row>
    <row r="473" spans="1:29" ht="17.25" customHeight="1" x14ac:dyDescent="0.25">
      <c r="A473" s="14">
        <v>20</v>
      </c>
      <c r="B473" s="15" t="s">
        <v>22</v>
      </c>
      <c r="C473" s="12">
        <f>нарххо!C515</f>
        <v>17</v>
      </c>
      <c r="D473" s="12" t="e">
        <f>нарххо!#REF!</f>
        <v>#REF!</v>
      </c>
      <c r="E473" s="12" t="e">
        <f>нарххо!#REF!</f>
        <v>#REF!</v>
      </c>
      <c r="F473" s="12" t="e">
        <f>нарххо!#REF!</f>
        <v>#REF!</v>
      </c>
      <c r="G473" s="12" t="e">
        <f>нарххо!#REF!</f>
        <v>#REF!</v>
      </c>
      <c r="H473" s="12" t="e">
        <f>нарххо!#REF!</f>
        <v>#REF!</v>
      </c>
      <c r="I473" s="12" t="e">
        <f>нарххо!#REF!</f>
        <v>#REF!</v>
      </c>
      <c r="J473" s="12" t="e">
        <f>нарххо!#REF!</f>
        <v>#REF!</v>
      </c>
      <c r="K473" s="12">
        <f>нарххо!D515</f>
        <v>17</v>
      </c>
      <c r="L473" s="12" t="e">
        <f>нарххо!#REF!</f>
        <v>#REF!</v>
      </c>
      <c r="M473" s="138" t="e">
        <f t="shared" si="109"/>
        <v>#REF!</v>
      </c>
      <c r="N473" s="13" t="e">
        <f t="shared" si="110"/>
        <v>#REF!</v>
      </c>
      <c r="O473" s="13" t="e">
        <f t="shared" si="111"/>
        <v>#REF!</v>
      </c>
      <c r="P473" s="13" t="e">
        <f t="shared" si="112"/>
        <v>#REF!</v>
      </c>
      <c r="Q473" s="13" t="e">
        <f t="shared" si="113"/>
        <v>#REF!</v>
      </c>
      <c r="R473" s="13" t="e">
        <f t="shared" si="114"/>
        <v>#REF!</v>
      </c>
      <c r="S473" s="13" t="e">
        <f t="shared" si="115"/>
        <v>#REF!</v>
      </c>
      <c r="T473" s="13" t="e">
        <f t="shared" si="116"/>
        <v>#REF!</v>
      </c>
      <c r="U473" s="13" t="e">
        <f t="shared" si="117"/>
        <v>#REF!</v>
      </c>
      <c r="AB473" s="125"/>
      <c r="AC473" s="125"/>
    </row>
    <row r="474" spans="1:29" ht="16.5" customHeight="1" x14ac:dyDescent="0.25">
      <c r="A474" s="14">
        <v>21</v>
      </c>
      <c r="B474" s="15" t="s">
        <v>23</v>
      </c>
      <c r="C474" s="12">
        <f>нарххо!C516</f>
        <v>15</v>
      </c>
      <c r="D474" s="12" t="e">
        <f>нарххо!#REF!</f>
        <v>#REF!</v>
      </c>
      <c r="E474" s="12" t="e">
        <f>нарххо!#REF!</f>
        <v>#REF!</v>
      </c>
      <c r="F474" s="12" t="e">
        <f>нарххо!#REF!</f>
        <v>#REF!</v>
      </c>
      <c r="G474" s="12" t="e">
        <f>нарххо!#REF!</f>
        <v>#REF!</v>
      </c>
      <c r="H474" s="12" t="e">
        <f>нарххо!#REF!</f>
        <v>#REF!</v>
      </c>
      <c r="I474" s="12" t="e">
        <f>нарххо!#REF!</f>
        <v>#REF!</v>
      </c>
      <c r="J474" s="12" t="e">
        <f>нарххо!#REF!</f>
        <v>#REF!</v>
      </c>
      <c r="K474" s="12">
        <f>нарххо!D516</f>
        <v>16</v>
      </c>
      <c r="L474" s="12" t="e">
        <f>нарххо!#REF!</f>
        <v>#REF!</v>
      </c>
      <c r="M474" s="138" t="e">
        <f t="shared" si="109"/>
        <v>#REF!</v>
      </c>
      <c r="N474" s="13" t="e">
        <f t="shared" si="110"/>
        <v>#REF!</v>
      </c>
      <c r="O474" s="13" t="e">
        <f t="shared" si="111"/>
        <v>#REF!</v>
      </c>
      <c r="P474" s="13" t="e">
        <f t="shared" si="112"/>
        <v>#REF!</v>
      </c>
      <c r="Q474" s="13" t="e">
        <f t="shared" si="113"/>
        <v>#REF!</v>
      </c>
      <c r="R474" s="13" t="e">
        <f t="shared" si="114"/>
        <v>#REF!</v>
      </c>
      <c r="S474" s="13" t="e">
        <f t="shared" si="115"/>
        <v>#REF!</v>
      </c>
      <c r="T474" s="13" t="e">
        <f t="shared" si="116"/>
        <v>#REF!</v>
      </c>
      <c r="U474" s="13" t="e">
        <f t="shared" si="117"/>
        <v>#REF!</v>
      </c>
      <c r="X474" s="126"/>
      <c r="AB474" s="125"/>
      <c r="AC474" s="125"/>
    </row>
    <row r="475" spans="1:29" ht="31.5" x14ac:dyDescent="0.25">
      <c r="A475" s="14">
        <v>22</v>
      </c>
      <c r="B475" s="16" t="s">
        <v>34</v>
      </c>
      <c r="C475" s="12">
        <f>нарххо!C517</f>
        <v>5</v>
      </c>
      <c r="D475" s="12" t="e">
        <f>нарххо!#REF!</f>
        <v>#REF!</v>
      </c>
      <c r="E475" s="12" t="e">
        <f>нарххо!#REF!</f>
        <v>#REF!</v>
      </c>
      <c r="F475" s="12" t="e">
        <f>нарххо!#REF!</f>
        <v>#REF!</v>
      </c>
      <c r="G475" s="12" t="e">
        <f>нарххо!#REF!</f>
        <v>#REF!</v>
      </c>
      <c r="H475" s="12" t="e">
        <f>нарххо!#REF!</f>
        <v>#REF!</v>
      </c>
      <c r="I475" s="12" t="e">
        <f>нарххо!#REF!</f>
        <v>#REF!</v>
      </c>
      <c r="J475" s="12" t="e">
        <f>нарххо!#REF!</f>
        <v>#REF!</v>
      </c>
      <c r="K475" s="12">
        <f>нарххо!D517</f>
        <v>5</v>
      </c>
      <c r="L475" s="12" t="e">
        <f>нарххо!#REF!</f>
        <v>#REF!</v>
      </c>
      <c r="M475" s="138" t="e">
        <f t="shared" si="109"/>
        <v>#REF!</v>
      </c>
      <c r="N475" s="13" t="e">
        <f t="shared" si="110"/>
        <v>#REF!</v>
      </c>
      <c r="O475" s="13" t="e">
        <f t="shared" si="111"/>
        <v>#REF!</v>
      </c>
      <c r="P475" s="13" t="e">
        <f t="shared" si="112"/>
        <v>#REF!</v>
      </c>
      <c r="Q475" s="13" t="e">
        <f t="shared" si="113"/>
        <v>#REF!</v>
      </c>
      <c r="R475" s="13" t="e">
        <f t="shared" si="114"/>
        <v>#REF!</v>
      </c>
      <c r="S475" s="13" t="e">
        <f t="shared" si="115"/>
        <v>#REF!</v>
      </c>
      <c r="T475" s="13" t="e">
        <f t="shared" si="116"/>
        <v>#REF!</v>
      </c>
      <c r="U475" s="13" t="e">
        <f t="shared" si="117"/>
        <v>#REF!</v>
      </c>
      <c r="X475" s="126"/>
      <c r="AB475" s="125"/>
      <c r="AC475" s="125"/>
    </row>
    <row r="476" spans="1:29" ht="17.25" customHeight="1" x14ac:dyDescent="0.25">
      <c r="A476" s="14">
        <v>23</v>
      </c>
      <c r="B476" s="15" t="s">
        <v>27</v>
      </c>
      <c r="C476" s="12">
        <f>нарххо!C519</f>
        <v>40</v>
      </c>
      <c r="D476" s="12" t="e">
        <f>нарххо!#REF!</f>
        <v>#REF!</v>
      </c>
      <c r="E476" s="12" t="e">
        <f>нарххо!#REF!</f>
        <v>#REF!</v>
      </c>
      <c r="F476" s="12" t="e">
        <f>нарххо!#REF!</f>
        <v>#REF!</v>
      </c>
      <c r="G476" s="12" t="e">
        <f>нарххо!#REF!</f>
        <v>#REF!</v>
      </c>
      <c r="H476" s="12" t="e">
        <f>нарххо!#REF!</f>
        <v>#REF!</v>
      </c>
      <c r="I476" s="12" t="e">
        <f>нарххо!#REF!</f>
        <v>#REF!</v>
      </c>
      <c r="J476" s="12" t="e">
        <f>нарххо!#REF!</f>
        <v>#REF!</v>
      </c>
      <c r="K476" s="12">
        <f>нарххо!D519</f>
        <v>40</v>
      </c>
      <c r="L476" s="12" t="e">
        <f>нарххо!#REF!</f>
        <v>#REF!</v>
      </c>
      <c r="M476" s="138" t="e">
        <f t="shared" si="109"/>
        <v>#REF!</v>
      </c>
      <c r="N476" s="13" t="e">
        <f t="shared" si="110"/>
        <v>#REF!</v>
      </c>
      <c r="O476" s="13" t="e">
        <f t="shared" si="111"/>
        <v>#REF!</v>
      </c>
      <c r="P476" s="13" t="e">
        <f t="shared" si="112"/>
        <v>#REF!</v>
      </c>
      <c r="Q476" s="13" t="e">
        <f t="shared" si="113"/>
        <v>#REF!</v>
      </c>
      <c r="R476" s="13" t="e">
        <f t="shared" si="114"/>
        <v>#REF!</v>
      </c>
      <c r="S476" s="13" t="e">
        <f t="shared" si="115"/>
        <v>#REF!</v>
      </c>
      <c r="T476" s="13" t="e">
        <f t="shared" si="116"/>
        <v>#REF!</v>
      </c>
      <c r="U476" s="13" t="e">
        <f t="shared" si="117"/>
        <v>#REF!</v>
      </c>
      <c r="X476" s="126"/>
    </row>
    <row r="477" spans="1:29" ht="17.25" customHeight="1" x14ac:dyDescent="0.25">
      <c r="A477" s="14">
        <v>24</v>
      </c>
      <c r="B477" s="15" t="s">
        <v>9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38"/>
      <c r="N477" s="13"/>
      <c r="O477" s="13"/>
      <c r="P477" s="13"/>
      <c r="Q477" s="13"/>
      <c r="R477" s="13"/>
      <c r="S477" s="13"/>
      <c r="T477" s="13"/>
      <c r="U477" s="13"/>
      <c r="X477" s="126"/>
    </row>
    <row r="478" spans="1:29" ht="17.25" customHeight="1" x14ac:dyDescent="0.25">
      <c r="A478" s="51">
        <v>25</v>
      </c>
      <c r="B478" s="15" t="s">
        <v>10</v>
      </c>
      <c r="C478" s="12">
        <f>нарххо!C521</f>
        <v>8</v>
      </c>
      <c r="D478" s="12" t="e">
        <f>нарххо!#REF!</f>
        <v>#REF!</v>
      </c>
      <c r="E478" s="12" t="e">
        <f>нарххо!#REF!</f>
        <v>#REF!</v>
      </c>
      <c r="F478" s="12" t="e">
        <f>нарххо!#REF!</f>
        <v>#REF!</v>
      </c>
      <c r="G478" s="12" t="e">
        <f>нарххо!#REF!</f>
        <v>#REF!</v>
      </c>
      <c r="H478" s="12" t="e">
        <f>нарххо!#REF!</f>
        <v>#REF!</v>
      </c>
      <c r="I478" s="12" t="e">
        <f>нарххо!#REF!</f>
        <v>#REF!</v>
      </c>
      <c r="J478" s="12" t="e">
        <f>нарххо!#REF!</f>
        <v>#REF!</v>
      </c>
      <c r="K478" s="12">
        <f>нарххо!D521</f>
        <v>7.8</v>
      </c>
      <c r="L478" s="12" t="e">
        <f>нарххо!#REF!</f>
        <v>#REF!</v>
      </c>
      <c r="M478" s="138" t="e">
        <f t="shared" si="109"/>
        <v>#REF!</v>
      </c>
      <c r="N478" s="13" t="e">
        <f t="shared" si="110"/>
        <v>#REF!</v>
      </c>
      <c r="O478" s="13" t="e">
        <f t="shared" si="111"/>
        <v>#REF!</v>
      </c>
      <c r="P478" s="13" t="e">
        <f t="shared" si="112"/>
        <v>#REF!</v>
      </c>
      <c r="Q478" s="13" t="e">
        <f t="shared" si="113"/>
        <v>#REF!</v>
      </c>
      <c r="R478" s="13" t="e">
        <f t="shared" si="114"/>
        <v>#REF!</v>
      </c>
      <c r="S478" s="13" t="e">
        <f t="shared" si="115"/>
        <v>#REF!</v>
      </c>
      <c r="T478" s="13" t="e">
        <f t="shared" si="116"/>
        <v>#REF!</v>
      </c>
      <c r="U478" s="13" t="e">
        <f t="shared" si="117"/>
        <v>#REF!</v>
      </c>
    </row>
    <row r="479" spans="1:29" ht="48" customHeight="1" x14ac:dyDescent="0.25">
      <c r="A479" s="17"/>
      <c r="B479" s="52" t="s">
        <v>93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38"/>
      <c r="N479" s="13"/>
      <c r="O479" s="13"/>
      <c r="P479" s="13"/>
      <c r="Q479" s="13"/>
      <c r="R479" s="13"/>
      <c r="S479" s="13"/>
      <c r="T479" s="13"/>
      <c r="U479" s="13"/>
    </row>
    <row r="480" spans="1:29" ht="17.25" customHeight="1" x14ac:dyDescent="0.25">
      <c r="A480" s="17"/>
      <c r="B480" s="24" t="s">
        <v>47</v>
      </c>
      <c r="C480" s="12"/>
      <c r="D480" s="12" t="e">
        <f>нарххо!#REF!</f>
        <v>#REF!</v>
      </c>
      <c r="E480" s="12" t="e">
        <f>нарххо!#REF!</f>
        <v>#REF!</v>
      </c>
      <c r="F480" s="12" t="e">
        <f>нарххо!#REF!</f>
        <v>#REF!</v>
      </c>
      <c r="G480" s="12" t="e">
        <f>нарххо!#REF!</f>
        <v>#REF!</v>
      </c>
      <c r="H480" s="12" t="e">
        <f>нарххо!#REF!</f>
        <v>#REF!</v>
      </c>
      <c r="I480" s="12" t="e">
        <f>нарххо!#REF!</f>
        <v>#REF!</v>
      </c>
      <c r="J480" s="12" t="e">
        <f>нарххо!#REF!</f>
        <v>#REF!</v>
      </c>
      <c r="K480" s="12">
        <f>нарххо!D524</f>
        <v>10.87</v>
      </c>
      <c r="L480" s="12" t="e">
        <f>нарххо!#REF!</f>
        <v>#REF!</v>
      </c>
      <c r="M480" s="138"/>
      <c r="N480" s="13" t="e">
        <f t="shared" si="110"/>
        <v>#REF!</v>
      </c>
      <c r="O480" s="13" t="e">
        <f t="shared" si="111"/>
        <v>#REF!</v>
      </c>
      <c r="P480" s="13" t="e">
        <f t="shared" si="112"/>
        <v>#REF!</v>
      </c>
      <c r="Q480" s="13" t="e">
        <f t="shared" si="113"/>
        <v>#REF!</v>
      </c>
      <c r="R480" s="13" t="e">
        <f t="shared" si="114"/>
        <v>#REF!</v>
      </c>
      <c r="S480" s="13" t="e">
        <f t="shared" si="115"/>
        <v>#REF!</v>
      </c>
      <c r="T480" s="13" t="e">
        <f t="shared" si="116"/>
        <v>#REF!</v>
      </c>
      <c r="U480" s="13" t="e">
        <f t="shared" si="117"/>
        <v>#REF!</v>
      </c>
    </row>
    <row r="481" spans="1:31" ht="17.25" customHeight="1" x14ac:dyDescent="0.25">
      <c r="A481" s="34"/>
      <c r="B481" s="17" t="s">
        <v>48</v>
      </c>
      <c r="C481" s="12"/>
      <c r="D481" s="12" t="e">
        <f>нарххо!#REF!</f>
        <v>#REF!</v>
      </c>
      <c r="E481" s="12" t="e">
        <f>нарххо!#REF!</f>
        <v>#REF!</v>
      </c>
      <c r="F481" s="12" t="e">
        <f>нарххо!#REF!</f>
        <v>#REF!</v>
      </c>
      <c r="G481" s="12" t="e">
        <f>нарххо!#REF!</f>
        <v>#REF!</v>
      </c>
      <c r="H481" s="12" t="e">
        <f>нарххо!#REF!</f>
        <v>#REF!</v>
      </c>
      <c r="I481" s="12" t="e">
        <f>нарххо!#REF!</f>
        <v>#REF!</v>
      </c>
      <c r="J481" s="12" t="e">
        <f>нарххо!#REF!</f>
        <v>#REF!</v>
      </c>
      <c r="K481" s="12">
        <f>нарххо!D525</f>
        <v>10.94</v>
      </c>
      <c r="L481" s="12" t="e">
        <f>нарххо!#REF!</f>
        <v>#REF!</v>
      </c>
      <c r="M481" s="138"/>
      <c r="N481" s="13" t="e">
        <f t="shared" si="110"/>
        <v>#REF!</v>
      </c>
      <c r="O481" s="13" t="e">
        <f t="shared" si="111"/>
        <v>#REF!</v>
      </c>
      <c r="P481" s="13" t="e">
        <f t="shared" si="112"/>
        <v>#REF!</v>
      </c>
      <c r="Q481" s="13" t="e">
        <f t="shared" si="113"/>
        <v>#REF!</v>
      </c>
      <c r="R481" s="13" t="e">
        <f t="shared" si="114"/>
        <v>#REF!</v>
      </c>
      <c r="S481" s="13" t="e">
        <f t="shared" si="115"/>
        <v>#REF!</v>
      </c>
      <c r="T481" s="13" t="e">
        <f t="shared" si="116"/>
        <v>#REF!</v>
      </c>
      <c r="U481" s="13" t="e">
        <f t="shared" si="117"/>
        <v>#REF!</v>
      </c>
    </row>
    <row r="482" spans="1:31" ht="17.25" customHeight="1" x14ac:dyDescent="0.25">
      <c r="B482" s="23"/>
      <c r="C482" s="10"/>
      <c r="D482" s="10"/>
      <c r="E482" s="105"/>
      <c r="F482" s="105"/>
      <c r="G482" s="105"/>
      <c r="H482" s="105"/>
      <c r="I482" s="105"/>
      <c r="J482" s="105"/>
      <c r="K482" s="105"/>
      <c r="L482" s="105"/>
      <c r="M482" s="105"/>
      <c r="N482" s="10"/>
      <c r="O482" s="10"/>
      <c r="P482" s="10"/>
      <c r="Q482" s="10"/>
      <c r="R482" s="10"/>
      <c r="S482" s="10"/>
      <c r="T482" s="10"/>
      <c r="U482" s="10"/>
    </row>
    <row r="483" spans="1:31" ht="11.25" customHeight="1" x14ac:dyDescent="0.25">
      <c r="A483" s="8"/>
      <c r="B483" s="32"/>
      <c r="C483" s="18"/>
      <c r="D483" s="18"/>
      <c r="E483" s="103"/>
      <c r="F483" s="103"/>
      <c r="G483" s="103"/>
      <c r="H483" s="103"/>
      <c r="I483" s="103"/>
      <c r="J483" s="103"/>
      <c r="K483" s="103"/>
      <c r="L483" s="103"/>
      <c r="M483" s="103"/>
      <c r="N483" s="18"/>
      <c r="O483" s="18"/>
      <c r="P483" s="18"/>
      <c r="Q483" s="18"/>
      <c r="R483" s="18"/>
      <c r="S483" s="18"/>
      <c r="T483" s="18"/>
      <c r="U483" s="18"/>
      <c r="V483" s="8"/>
      <c r="W483" s="133"/>
      <c r="X483" s="26"/>
      <c r="Y483" s="19"/>
      <c r="Z483" s="19"/>
      <c r="AA483" s="19"/>
      <c r="AB483" s="19"/>
      <c r="AC483" s="19"/>
      <c r="AD483" s="19"/>
      <c r="AE483" s="19"/>
    </row>
    <row r="484" spans="1:31" ht="17.25" customHeight="1" x14ac:dyDescent="0.25">
      <c r="A484" s="8"/>
      <c r="B484" s="18"/>
      <c r="C484" s="8" t="str">
        <f>нарххо!D527</f>
        <v>The average prices of food production, spirits and fuel on</v>
      </c>
      <c r="D484" s="8"/>
      <c r="E484" s="19"/>
      <c r="F484" s="19"/>
      <c r="G484" s="19"/>
      <c r="H484" s="19"/>
      <c r="I484" s="19"/>
      <c r="J484" s="19"/>
      <c r="K484" s="19"/>
      <c r="L484" s="19"/>
      <c r="M484" s="140"/>
      <c r="N484" s="9"/>
      <c r="O484" s="9"/>
      <c r="P484" s="9"/>
      <c r="Q484" s="9"/>
      <c r="R484" s="9"/>
      <c r="S484" s="9"/>
      <c r="T484" s="9"/>
      <c r="U484" s="9"/>
      <c r="V484" s="8"/>
      <c r="W484" s="133"/>
      <c r="X484" s="27"/>
      <c r="Y484" s="19"/>
      <c r="Z484" s="19"/>
      <c r="AA484" s="19"/>
      <c r="AB484" s="19"/>
      <c r="AC484" s="19"/>
      <c r="AD484" s="19"/>
      <c r="AE484" s="19"/>
    </row>
    <row r="485" spans="1:31" ht="17.25" customHeight="1" x14ac:dyDescent="0.25">
      <c r="B485" s="18"/>
      <c r="C485" s="8" t="str">
        <f>нарххо!D528</f>
        <v xml:space="preserve"> area Pandzh markets for December - December 2022 and January-December 2023</v>
      </c>
      <c r="D485" s="8"/>
      <c r="E485" s="19"/>
      <c r="F485" s="19"/>
      <c r="G485" s="19"/>
      <c r="H485" s="19"/>
      <c r="I485" s="19"/>
      <c r="J485" s="19"/>
      <c r="K485" s="19"/>
      <c r="L485" s="19"/>
      <c r="M485" s="19"/>
      <c r="N485" s="8"/>
      <c r="O485" s="8"/>
      <c r="P485" s="8"/>
      <c r="Q485" s="8"/>
      <c r="R485" s="8"/>
      <c r="S485" s="8"/>
      <c r="T485" s="8"/>
      <c r="U485" s="8"/>
      <c r="V485" s="8"/>
      <c r="W485" s="133"/>
      <c r="X485" s="26"/>
      <c r="Y485" s="19"/>
      <c r="Z485" s="19"/>
      <c r="AA485" s="19"/>
      <c r="AB485" s="19"/>
      <c r="AC485" s="19"/>
      <c r="AD485" s="19"/>
      <c r="AE485" s="19"/>
    </row>
    <row r="486" spans="1:31" ht="9" customHeight="1" x14ac:dyDescent="0.25">
      <c r="B486" s="2"/>
      <c r="Y486" s="19"/>
      <c r="Z486" s="19"/>
      <c r="AA486" s="19"/>
      <c r="AB486" s="19"/>
      <c r="AC486" s="19"/>
      <c r="AD486" s="19"/>
    </row>
    <row r="487" spans="1:31" ht="12" customHeight="1" x14ac:dyDescent="0.25">
      <c r="A487" s="3"/>
      <c r="B487" s="5"/>
      <c r="L487" s="314" t="s">
        <v>78</v>
      </c>
      <c r="M487" s="314"/>
      <c r="N487" s="314"/>
      <c r="O487" s="314"/>
      <c r="P487" s="314"/>
      <c r="Q487" s="314"/>
      <c r="R487" s="314"/>
      <c r="S487" s="314"/>
      <c r="T487" s="314"/>
      <c r="U487" s="314"/>
      <c r="Y487" s="19"/>
      <c r="Z487" s="19"/>
      <c r="AA487" s="19"/>
      <c r="AB487" s="19"/>
      <c r="AC487" s="19"/>
      <c r="AD487" s="19"/>
    </row>
    <row r="488" spans="1:31" ht="16.5" customHeight="1" x14ac:dyDescent="0.25">
      <c r="A488" s="4"/>
      <c r="B488" s="48"/>
      <c r="C488" s="315" t="s">
        <v>68</v>
      </c>
      <c r="D488" s="315"/>
      <c r="E488" s="315"/>
      <c r="F488" s="315"/>
      <c r="G488" s="315"/>
      <c r="H488" s="315"/>
      <c r="I488" s="315"/>
      <c r="J488" s="315"/>
      <c r="K488" s="315"/>
      <c r="L488" s="316"/>
      <c r="M488" s="317" t="str">
        <f>M6</f>
        <v xml:space="preserve">19.02.2024 in % to </v>
      </c>
      <c r="N488" s="317"/>
      <c r="O488" s="317"/>
      <c r="P488" s="317"/>
      <c r="Q488" s="317"/>
      <c r="R488" s="317"/>
      <c r="S488" s="317"/>
      <c r="T488" s="317"/>
      <c r="U488" s="317"/>
      <c r="X488" s="27"/>
      <c r="Y488" s="19"/>
      <c r="Z488" s="19"/>
      <c r="AA488" s="19"/>
      <c r="AB488" s="19"/>
      <c r="AC488" s="19"/>
      <c r="AD488" s="19"/>
    </row>
    <row r="489" spans="1:31" ht="14.25" customHeight="1" x14ac:dyDescent="0.25">
      <c r="A489" s="7"/>
      <c r="B489" s="49"/>
      <c r="C489" s="319" t="str">
        <f>нарххо!C532</f>
        <v>2023</v>
      </c>
      <c r="D489" s="320"/>
      <c r="E489" s="320"/>
      <c r="F489" s="319" t="e">
        <f>нарххо!#REF!</f>
        <v>#REF!</v>
      </c>
      <c r="G489" s="320"/>
      <c r="H489" s="320"/>
      <c r="I489" s="320"/>
      <c r="J489" s="320"/>
      <c r="K489" s="320"/>
      <c r="L489" s="321"/>
      <c r="M489" s="319" t="str">
        <f>нарххо!J532</f>
        <v>2023</v>
      </c>
      <c r="N489" s="320"/>
      <c r="O489" s="320"/>
      <c r="P489" s="319" t="e">
        <f>нарххо!#REF!</f>
        <v>#REF!</v>
      </c>
      <c r="Q489" s="320"/>
      <c r="R489" s="320"/>
      <c r="S489" s="320"/>
      <c r="T489" s="320"/>
      <c r="U489" s="321"/>
      <c r="X489" s="27"/>
      <c r="Y489" s="19"/>
      <c r="Z489" s="19"/>
      <c r="AA489" s="19"/>
      <c r="AB489" s="19"/>
      <c r="AC489" s="19"/>
      <c r="AD489" s="19"/>
    </row>
    <row r="490" spans="1:31" ht="17.25" customHeight="1" x14ac:dyDescent="0.25">
      <c r="A490" s="47"/>
      <c r="B490" s="6"/>
      <c r="C490" s="11" t="str">
        <f>нарххо!C533</f>
        <v>20.02</v>
      </c>
      <c r="D490" s="11" t="e">
        <f>нарххо!#REF!</f>
        <v>#REF!</v>
      </c>
      <c r="E490" s="11" t="e">
        <f>нарххо!#REF!</f>
        <v>#REF!</v>
      </c>
      <c r="F490" s="11" t="e">
        <f>нарххо!#REF!</f>
        <v>#REF!</v>
      </c>
      <c r="G490" s="11" t="e">
        <f>нарххо!#REF!</f>
        <v>#REF!</v>
      </c>
      <c r="H490" s="11" t="e">
        <f>нарххо!#REF!</f>
        <v>#REF!</v>
      </c>
      <c r="I490" s="11" t="e">
        <f>нарххо!#REF!</f>
        <v>#REF!</v>
      </c>
      <c r="J490" s="11" t="e">
        <f>нарххо!#REF!</f>
        <v>#REF!</v>
      </c>
      <c r="K490" s="11" t="str">
        <f>нарххо!D533</f>
        <v>6.03</v>
      </c>
      <c r="L490" s="11" t="e">
        <f>нарххо!#REF!</f>
        <v>#REF!</v>
      </c>
      <c r="M490" s="11" t="str">
        <f>нарххо!J533</f>
        <v>20.02</v>
      </c>
      <c r="N490" s="11" t="e">
        <f>нарххо!#REF!</f>
        <v>#REF!</v>
      </c>
      <c r="O490" s="11" t="e">
        <f>нарххо!#REF!</f>
        <v>#REF!</v>
      </c>
      <c r="P490" s="11" t="e">
        <f>нарххо!#REF!</f>
        <v>#REF!</v>
      </c>
      <c r="Q490" s="11" t="e">
        <f>нарххо!#REF!</f>
        <v>#REF!</v>
      </c>
      <c r="R490" s="11" t="e">
        <f>нарххо!#REF!</f>
        <v>#REF!</v>
      </c>
      <c r="S490" s="11" t="e">
        <f>нарххо!#REF!</f>
        <v>#REF!</v>
      </c>
      <c r="T490" s="11" t="e">
        <f>нарххо!#REF!</f>
        <v>#REF!</v>
      </c>
      <c r="U490" s="11" t="e">
        <f>нарххо!#REF!</f>
        <v>#REF!</v>
      </c>
      <c r="Y490" s="19"/>
      <c r="Z490" s="19"/>
      <c r="AA490" s="19"/>
      <c r="AB490" s="19"/>
      <c r="AC490" s="19"/>
      <c r="AD490" s="19"/>
    </row>
    <row r="491" spans="1:31" ht="17.25" customHeight="1" x14ac:dyDescent="0.25">
      <c r="A491" s="43">
        <v>1</v>
      </c>
      <c r="B491" s="17" t="s">
        <v>36</v>
      </c>
      <c r="C491" s="12" t="e">
        <f>нарххо!#REF!</f>
        <v>#REF!</v>
      </c>
      <c r="D491" s="12" t="e">
        <f>нарххо!#REF!</f>
        <v>#REF!</v>
      </c>
      <c r="E491" s="12" t="e">
        <f>нарххо!#REF!</f>
        <v>#REF!</v>
      </c>
      <c r="F491" s="12" t="e">
        <f>нарххо!#REF!</f>
        <v>#REF!</v>
      </c>
      <c r="G491" s="12" t="e">
        <f>нарххо!#REF!</f>
        <v>#REF!</v>
      </c>
      <c r="H491" s="12" t="e">
        <f>нарххо!#REF!</f>
        <v>#REF!</v>
      </c>
      <c r="I491" s="12" t="e">
        <f>нарххо!#REF!</f>
        <v>#REF!</v>
      </c>
      <c r="J491" s="12" t="e">
        <f>нарххо!#REF!</f>
        <v>#REF!</v>
      </c>
      <c r="K491" s="12" t="e">
        <f>нарххо!#REF!</f>
        <v>#REF!</v>
      </c>
      <c r="L491" s="12" t="e">
        <f>нарххо!#REF!</f>
        <v>#REF!</v>
      </c>
      <c r="M491" s="138" t="e">
        <f>L491/C491*100</f>
        <v>#REF!</v>
      </c>
      <c r="N491" s="13" t="e">
        <f>L491/D491*100</f>
        <v>#REF!</v>
      </c>
      <c r="O491" s="13" t="e">
        <f>L491/E491*100</f>
        <v>#REF!</v>
      </c>
      <c r="P491" s="13" t="e">
        <f>L491/F491*100</f>
        <v>#REF!</v>
      </c>
      <c r="Q491" s="13" t="e">
        <f>L491/G491*100</f>
        <v>#REF!</v>
      </c>
      <c r="R491" s="13" t="e">
        <f>L491/H491*100</f>
        <v>#REF!</v>
      </c>
      <c r="S491" s="13" t="e">
        <f>L491/I491*100</f>
        <v>#REF!</v>
      </c>
      <c r="T491" s="13" t="e">
        <f>L491/J491*100</f>
        <v>#REF!</v>
      </c>
      <c r="U491" s="13" t="e">
        <f>L491/K491*100</f>
        <v>#REF!</v>
      </c>
      <c r="Y491" s="19"/>
      <c r="Z491" s="19"/>
      <c r="AA491" s="19"/>
      <c r="AB491" s="19"/>
      <c r="AC491" s="19"/>
      <c r="AD491" s="19"/>
    </row>
    <row r="492" spans="1:31" ht="16.5" customHeight="1" x14ac:dyDescent="0.25">
      <c r="A492" s="46">
        <v>2</v>
      </c>
      <c r="B492" s="15" t="s">
        <v>11</v>
      </c>
      <c r="C492" s="12">
        <f>нарххо!C535</f>
        <v>4</v>
      </c>
      <c r="D492" s="12" t="e">
        <f>нарххо!#REF!</f>
        <v>#REF!</v>
      </c>
      <c r="E492" s="12" t="e">
        <f>нарххо!#REF!</f>
        <v>#REF!</v>
      </c>
      <c r="F492" s="12" t="e">
        <f>нарххо!#REF!</f>
        <v>#REF!</v>
      </c>
      <c r="G492" s="12" t="e">
        <f>нарххо!#REF!</f>
        <v>#REF!</v>
      </c>
      <c r="H492" s="12" t="e">
        <f>нарххо!#REF!</f>
        <v>#REF!</v>
      </c>
      <c r="I492" s="12" t="e">
        <f>нарххо!#REF!</f>
        <v>#REF!</v>
      </c>
      <c r="J492" s="12" t="e">
        <f>нарххо!#REF!</f>
        <v>#REF!</v>
      </c>
      <c r="K492" s="12">
        <f>нарххо!D535</f>
        <v>6</v>
      </c>
      <c r="L492" s="12" t="e">
        <f>нарххо!#REF!</f>
        <v>#REF!</v>
      </c>
      <c r="M492" s="138" t="e">
        <f t="shared" ref="M492:M515" si="118">L492/C492*100</f>
        <v>#REF!</v>
      </c>
      <c r="N492" s="13" t="e">
        <f t="shared" ref="N492:N518" si="119">L492/D492*100</f>
        <v>#REF!</v>
      </c>
      <c r="O492" s="13" t="e">
        <f t="shared" ref="O492:O518" si="120">L492/E492*100</f>
        <v>#REF!</v>
      </c>
      <c r="P492" s="13" t="e">
        <f t="shared" ref="P492:P518" si="121">L492/F492*100</f>
        <v>#REF!</v>
      </c>
      <c r="Q492" s="13" t="e">
        <f t="shared" ref="Q492:Q518" si="122">L492/G492*100</f>
        <v>#REF!</v>
      </c>
      <c r="R492" s="13" t="e">
        <f t="shared" ref="R492:R518" si="123">L492/H492*100</f>
        <v>#REF!</v>
      </c>
      <c r="S492" s="13" t="e">
        <f t="shared" ref="S492:S518" si="124">L492/I492*100</f>
        <v>#REF!</v>
      </c>
      <c r="T492" s="13" t="e">
        <f t="shared" ref="T492:T518" si="125">L492/J492*100</f>
        <v>#REF!</v>
      </c>
      <c r="U492" s="13" t="e">
        <f t="shared" ref="U492:U518" si="126">L492/K492*100</f>
        <v>#REF!</v>
      </c>
      <c r="X492" s="26"/>
      <c r="Y492" s="19"/>
      <c r="Z492" s="19"/>
      <c r="AA492" s="19"/>
      <c r="AB492" s="19"/>
      <c r="AC492" s="19"/>
      <c r="AD492" s="19"/>
    </row>
    <row r="493" spans="1:31" ht="17.25" customHeight="1" x14ac:dyDescent="0.25">
      <c r="A493" s="43">
        <v>3</v>
      </c>
      <c r="B493" s="15" t="s">
        <v>38</v>
      </c>
      <c r="C493" s="12" t="e">
        <f>нарххо!#REF!</f>
        <v>#REF!</v>
      </c>
      <c r="D493" s="12" t="e">
        <f>нарххо!#REF!</f>
        <v>#REF!</v>
      </c>
      <c r="E493" s="12" t="e">
        <f>нарххо!#REF!</f>
        <v>#REF!</v>
      </c>
      <c r="F493" s="12" t="e">
        <f>нарххо!#REF!</f>
        <v>#REF!</v>
      </c>
      <c r="G493" s="12" t="e">
        <f>нарххо!#REF!</f>
        <v>#REF!</v>
      </c>
      <c r="H493" s="12" t="e">
        <f>нарххо!#REF!</f>
        <v>#REF!</v>
      </c>
      <c r="I493" s="12" t="e">
        <f>нарххо!#REF!</f>
        <v>#REF!</v>
      </c>
      <c r="J493" s="12" t="e">
        <f>нарххо!#REF!</f>
        <v>#REF!</v>
      </c>
      <c r="K493" s="12" t="e">
        <f>нарххо!#REF!</f>
        <v>#REF!</v>
      </c>
      <c r="L493" s="12" t="e">
        <f>нарххо!#REF!</f>
        <v>#REF!</v>
      </c>
      <c r="M493" s="138" t="e">
        <f t="shared" si="118"/>
        <v>#REF!</v>
      </c>
      <c r="N493" s="13" t="e">
        <f t="shared" si="119"/>
        <v>#REF!</v>
      </c>
      <c r="O493" s="13" t="e">
        <f t="shared" si="120"/>
        <v>#REF!</v>
      </c>
      <c r="P493" s="13" t="e">
        <f t="shared" si="121"/>
        <v>#REF!</v>
      </c>
      <c r="Q493" s="13" t="e">
        <f t="shared" si="122"/>
        <v>#REF!</v>
      </c>
      <c r="R493" s="13" t="e">
        <f t="shared" si="123"/>
        <v>#REF!</v>
      </c>
      <c r="S493" s="13" t="e">
        <f t="shared" si="124"/>
        <v>#REF!</v>
      </c>
      <c r="T493" s="13" t="e">
        <f t="shared" si="125"/>
        <v>#REF!</v>
      </c>
      <c r="U493" s="13" t="e">
        <f t="shared" si="126"/>
        <v>#REF!</v>
      </c>
      <c r="X493" s="26"/>
      <c r="Y493" s="19"/>
      <c r="Z493" s="19"/>
      <c r="AA493" s="19"/>
      <c r="AB493" s="19"/>
      <c r="AC493" s="19"/>
      <c r="AD493" s="19"/>
    </row>
    <row r="494" spans="1:31" ht="16.5" customHeight="1" x14ac:dyDescent="0.25">
      <c r="A494" s="46">
        <v>4</v>
      </c>
      <c r="B494" s="15" t="s">
        <v>35</v>
      </c>
      <c r="C494" s="12">
        <f>нарххо!C537</f>
        <v>3</v>
      </c>
      <c r="D494" s="12" t="e">
        <f>нарххо!#REF!</f>
        <v>#REF!</v>
      </c>
      <c r="E494" s="12" t="e">
        <f>нарххо!#REF!</f>
        <v>#REF!</v>
      </c>
      <c r="F494" s="12" t="e">
        <f>нарххо!#REF!</f>
        <v>#REF!</v>
      </c>
      <c r="G494" s="12" t="e">
        <f>нарххо!#REF!</f>
        <v>#REF!</v>
      </c>
      <c r="H494" s="12" t="e">
        <f>нарххо!#REF!</f>
        <v>#REF!</v>
      </c>
      <c r="I494" s="12" t="e">
        <f>нарххо!#REF!</f>
        <v>#REF!</v>
      </c>
      <c r="J494" s="12" t="e">
        <f>нарххо!#REF!</f>
        <v>#REF!</v>
      </c>
      <c r="K494" s="12">
        <f>нарххо!D537</f>
        <v>2.5</v>
      </c>
      <c r="L494" s="12" t="e">
        <f>нарххо!#REF!</f>
        <v>#REF!</v>
      </c>
      <c r="M494" s="138" t="e">
        <f t="shared" si="118"/>
        <v>#REF!</v>
      </c>
      <c r="N494" s="13" t="e">
        <f t="shared" si="119"/>
        <v>#REF!</v>
      </c>
      <c r="O494" s="13" t="e">
        <f t="shared" si="120"/>
        <v>#REF!</v>
      </c>
      <c r="P494" s="13" t="e">
        <f t="shared" si="121"/>
        <v>#REF!</v>
      </c>
      <c r="Q494" s="13" t="e">
        <f t="shared" si="122"/>
        <v>#REF!</v>
      </c>
      <c r="R494" s="13" t="e">
        <f t="shared" si="123"/>
        <v>#REF!</v>
      </c>
      <c r="S494" s="13" t="e">
        <f t="shared" si="124"/>
        <v>#REF!</v>
      </c>
      <c r="T494" s="13" t="e">
        <f t="shared" si="125"/>
        <v>#REF!</v>
      </c>
      <c r="U494" s="13" t="e">
        <f t="shared" si="126"/>
        <v>#REF!</v>
      </c>
      <c r="Y494" s="19"/>
      <c r="Z494" s="19"/>
      <c r="AA494" s="19"/>
      <c r="AB494" s="19"/>
      <c r="AC494" s="19"/>
      <c r="AD494" s="19"/>
    </row>
    <row r="495" spans="1:31" ht="16.5" customHeight="1" x14ac:dyDescent="0.25">
      <c r="A495" s="46">
        <v>5</v>
      </c>
      <c r="B495" s="15" t="s">
        <v>82</v>
      </c>
      <c r="C495" s="12">
        <f>нарххо!C538</f>
        <v>18</v>
      </c>
      <c r="D495" s="12"/>
      <c r="E495" s="12"/>
      <c r="F495" s="12" t="e">
        <f>нарххо!#REF!</f>
        <v>#REF!</v>
      </c>
      <c r="G495" s="12"/>
      <c r="H495" s="12" t="e">
        <f>нарххо!#REF!</f>
        <v>#REF!</v>
      </c>
      <c r="I495" s="12" t="e">
        <f>нарххо!#REF!</f>
        <v>#REF!</v>
      </c>
      <c r="J495" s="12" t="e">
        <f>нарххо!#REF!</f>
        <v>#REF!</v>
      </c>
      <c r="K495" s="12">
        <f>нарххо!D538</f>
        <v>20</v>
      </c>
      <c r="L495" s="12" t="e">
        <f>нарххо!#REF!</f>
        <v>#REF!</v>
      </c>
      <c r="M495" s="138" t="e">
        <f t="shared" si="118"/>
        <v>#REF!</v>
      </c>
      <c r="N495" s="13"/>
      <c r="O495" s="13"/>
      <c r="P495" s="13" t="e">
        <f>L495/F495*100</f>
        <v>#REF!</v>
      </c>
      <c r="Q495" s="13"/>
      <c r="R495" s="13" t="e">
        <f>L495/H495*100</f>
        <v>#REF!</v>
      </c>
      <c r="S495" s="13" t="e">
        <f t="shared" si="124"/>
        <v>#REF!</v>
      </c>
      <c r="T495" s="13" t="e">
        <f t="shared" si="125"/>
        <v>#REF!</v>
      </c>
      <c r="U495" s="13" t="e">
        <f t="shared" si="126"/>
        <v>#REF!</v>
      </c>
      <c r="Y495" s="19"/>
      <c r="Z495" s="19"/>
      <c r="AA495" s="19"/>
      <c r="AB495" s="19"/>
      <c r="AC495" s="19"/>
      <c r="AD495" s="19"/>
    </row>
    <row r="496" spans="1:31" ht="16.5" customHeight="1" x14ac:dyDescent="0.25">
      <c r="A496" s="46">
        <v>6</v>
      </c>
      <c r="B496" s="15" t="s">
        <v>83</v>
      </c>
      <c r="C496" s="12">
        <f>нарххо!C539</f>
        <v>18</v>
      </c>
      <c r="D496" s="12"/>
      <c r="E496" s="12"/>
      <c r="F496" s="12" t="e">
        <f>нарххо!#REF!</f>
        <v>#REF!</v>
      </c>
      <c r="G496" s="12" t="e">
        <f>нарххо!#REF!</f>
        <v>#REF!</v>
      </c>
      <c r="H496" s="12" t="e">
        <f>нарххо!#REF!</f>
        <v>#REF!</v>
      </c>
      <c r="I496" s="12" t="e">
        <f>нарххо!#REF!</f>
        <v>#REF!</v>
      </c>
      <c r="J496" s="12" t="e">
        <f>нарххо!#REF!</f>
        <v>#REF!</v>
      </c>
      <c r="K496" s="12">
        <f>нарххо!D539</f>
        <v>20</v>
      </c>
      <c r="L496" s="12" t="e">
        <f>нарххо!#REF!</f>
        <v>#REF!</v>
      </c>
      <c r="M496" s="138" t="e">
        <f t="shared" si="118"/>
        <v>#REF!</v>
      </c>
      <c r="N496" s="13"/>
      <c r="O496" s="13"/>
      <c r="P496" s="13" t="e">
        <f>L496/F496*100</f>
        <v>#REF!</v>
      </c>
      <c r="Q496" s="13" t="e">
        <f t="shared" si="122"/>
        <v>#REF!</v>
      </c>
      <c r="R496" s="13" t="e">
        <f t="shared" si="123"/>
        <v>#REF!</v>
      </c>
      <c r="S496" s="13" t="e">
        <f t="shared" si="124"/>
        <v>#REF!</v>
      </c>
      <c r="T496" s="13" t="e">
        <f t="shared" si="125"/>
        <v>#REF!</v>
      </c>
      <c r="U496" s="13" t="e">
        <f t="shared" si="126"/>
        <v>#REF!</v>
      </c>
      <c r="X496" s="27"/>
      <c r="Y496" s="19"/>
      <c r="Z496" s="19"/>
      <c r="AA496" s="19"/>
      <c r="AB496" s="19"/>
      <c r="AC496" s="19"/>
      <c r="AD496" s="19"/>
    </row>
    <row r="497" spans="1:29" ht="16.5" customHeight="1" x14ac:dyDescent="0.25">
      <c r="A497" s="46">
        <v>7</v>
      </c>
      <c r="B497" s="15" t="s">
        <v>90</v>
      </c>
      <c r="C497" s="12">
        <f>нарххо!C540</f>
        <v>9</v>
      </c>
      <c r="D497" s="12" t="e">
        <f>нарххо!#REF!</f>
        <v>#REF!</v>
      </c>
      <c r="E497" s="12" t="e">
        <f>нарххо!#REF!</f>
        <v>#REF!</v>
      </c>
      <c r="F497" s="12" t="e">
        <f>нарххо!#REF!</f>
        <v>#REF!</v>
      </c>
      <c r="G497" s="12" t="e">
        <f>нарххо!#REF!</f>
        <v>#REF!</v>
      </c>
      <c r="H497" s="12" t="e">
        <f>нарххо!#REF!</f>
        <v>#REF!</v>
      </c>
      <c r="I497" s="12" t="e">
        <f>нарххо!#REF!</f>
        <v>#REF!</v>
      </c>
      <c r="J497" s="12" t="e">
        <f>нарххо!#REF!</f>
        <v>#REF!</v>
      </c>
      <c r="K497" s="12">
        <f>нарххо!D540</f>
        <v>10</v>
      </c>
      <c r="L497" s="12" t="e">
        <f>нарххо!#REF!</f>
        <v>#REF!</v>
      </c>
      <c r="M497" s="138" t="e">
        <f t="shared" si="118"/>
        <v>#REF!</v>
      </c>
      <c r="N497" s="13" t="e">
        <f t="shared" si="119"/>
        <v>#REF!</v>
      </c>
      <c r="O497" s="13" t="e">
        <f t="shared" si="120"/>
        <v>#REF!</v>
      </c>
      <c r="P497" s="13" t="e">
        <f t="shared" si="121"/>
        <v>#REF!</v>
      </c>
      <c r="Q497" s="13" t="e">
        <f t="shared" si="122"/>
        <v>#REF!</v>
      </c>
      <c r="R497" s="13" t="e">
        <f t="shared" si="123"/>
        <v>#REF!</v>
      </c>
      <c r="S497" s="13" t="e">
        <f t="shared" si="124"/>
        <v>#REF!</v>
      </c>
      <c r="T497" s="13" t="e">
        <f t="shared" si="125"/>
        <v>#REF!</v>
      </c>
      <c r="U497" s="13" t="e">
        <f t="shared" si="126"/>
        <v>#REF!</v>
      </c>
      <c r="X497" s="27"/>
    </row>
    <row r="498" spans="1:29" ht="16.5" customHeight="1" x14ac:dyDescent="0.25">
      <c r="A498" s="46">
        <v>8</v>
      </c>
      <c r="B498" s="15" t="s">
        <v>44</v>
      </c>
      <c r="C498" s="12">
        <f>нарххо!C541</f>
        <v>12</v>
      </c>
      <c r="D498" s="12" t="e">
        <f>нарххо!#REF!</f>
        <v>#REF!</v>
      </c>
      <c r="E498" s="12" t="e">
        <f>нарххо!#REF!</f>
        <v>#REF!</v>
      </c>
      <c r="F498" s="12" t="e">
        <f>нарххо!#REF!</f>
        <v>#REF!</v>
      </c>
      <c r="G498" s="12" t="e">
        <f>нарххо!#REF!</f>
        <v>#REF!</v>
      </c>
      <c r="H498" s="12" t="e">
        <f>нарххо!#REF!</f>
        <v>#REF!</v>
      </c>
      <c r="I498" s="12" t="e">
        <f>нарххо!#REF!</f>
        <v>#REF!</v>
      </c>
      <c r="J498" s="12" t="e">
        <f>нарххо!#REF!</f>
        <v>#REF!</v>
      </c>
      <c r="K498" s="12">
        <f>нарххо!D541</f>
        <v>11</v>
      </c>
      <c r="L498" s="12" t="e">
        <f>нарххо!#REF!</f>
        <v>#REF!</v>
      </c>
      <c r="M498" s="138" t="e">
        <f t="shared" si="118"/>
        <v>#REF!</v>
      </c>
      <c r="N498" s="13" t="e">
        <f t="shared" si="119"/>
        <v>#REF!</v>
      </c>
      <c r="O498" s="13" t="e">
        <f t="shared" si="120"/>
        <v>#REF!</v>
      </c>
      <c r="P498" s="13" t="e">
        <f t="shared" si="121"/>
        <v>#REF!</v>
      </c>
      <c r="Q498" s="13" t="e">
        <f t="shared" si="122"/>
        <v>#REF!</v>
      </c>
      <c r="R498" s="13" t="e">
        <f t="shared" si="123"/>
        <v>#REF!</v>
      </c>
      <c r="S498" s="13" t="e">
        <f t="shared" si="124"/>
        <v>#REF!</v>
      </c>
      <c r="T498" s="13" t="e">
        <f t="shared" si="125"/>
        <v>#REF!</v>
      </c>
      <c r="U498" s="13" t="e">
        <f t="shared" si="126"/>
        <v>#REF!</v>
      </c>
      <c r="X498" s="27"/>
    </row>
    <row r="499" spans="1:29" ht="17.25" customHeight="1" x14ac:dyDescent="0.25">
      <c r="A499" s="46">
        <v>9</v>
      </c>
      <c r="B499" s="15" t="s">
        <v>24</v>
      </c>
      <c r="C499" s="12">
        <f>нарххо!C542</f>
        <v>19</v>
      </c>
      <c r="D499" s="12" t="e">
        <f>нарххо!#REF!</f>
        <v>#REF!</v>
      </c>
      <c r="E499" s="12" t="e">
        <f>нарххо!#REF!</f>
        <v>#REF!</v>
      </c>
      <c r="F499" s="12" t="e">
        <f>нарххо!#REF!</f>
        <v>#REF!</v>
      </c>
      <c r="G499" s="12" t="e">
        <f>нарххо!#REF!</f>
        <v>#REF!</v>
      </c>
      <c r="H499" s="12" t="e">
        <f>нарххо!#REF!</f>
        <v>#REF!</v>
      </c>
      <c r="I499" s="12" t="e">
        <f>нарххо!#REF!</f>
        <v>#REF!</v>
      </c>
      <c r="J499" s="12" t="e">
        <f>нарххо!#REF!</f>
        <v>#REF!</v>
      </c>
      <c r="K499" s="12">
        <f>нарххо!D542</f>
        <v>19</v>
      </c>
      <c r="L499" s="12" t="e">
        <f>нарххо!#REF!</f>
        <v>#REF!</v>
      </c>
      <c r="M499" s="138" t="e">
        <f t="shared" si="118"/>
        <v>#REF!</v>
      </c>
      <c r="N499" s="13" t="e">
        <f t="shared" si="119"/>
        <v>#REF!</v>
      </c>
      <c r="O499" s="13" t="e">
        <f t="shared" si="120"/>
        <v>#REF!</v>
      </c>
      <c r="P499" s="13" t="e">
        <f t="shared" si="121"/>
        <v>#REF!</v>
      </c>
      <c r="Q499" s="13" t="e">
        <f t="shared" si="122"/>
        <v>#REF!</v>
      </c>
      <c r="R499" s="13" t="e">
        <f t="shared" si="123"/>
        <v>#REF!</v>
      </c>
      <c r="S499" s="13" t="e">
        <f t="shared" si="124"/>
        <v>#REF!</v>
      </c>
      <c r="T499" s="13" t="e">
        <f t="shared" si="125"/>
        <v>#REF!</v>
      </c>
      <c r="U499" s="13" t="e">
        <f t="shared" si="126"/>
        <v>#REF!</v>
      </c>
      <c r="X499" s="27"/>
    </row>
    <row r="500" spans="1:29" ht="17.25" customHeight="1" x14ac:dyDescent="0.25">
      <c r="A500" s="46">
        <v>10</v>
      </c>
      <c r="B500" s="15" t="s">
        <v>25</v>
      </c>
      <c r="C500" s="12">
        <f>нарххо!C544</f>
        <v>60</v>
      </c>
      <c r="D500" s="12" t="e">
        <f>нарххо!#REF!</f>
        <v>#REF!</v>
      </c>
      <c r="E500" s="12" t="e">
        <f>нарххо!#REF!</f>
        <v>#REF!</v>
      </c>
      <c r="F500" s="12" t="e">
        <f>нарххо!#REF!</f>
        <v>#REF!</v>
      </c>
      <c r="G500" s="12" t="e">
        <f>нарххо!#REF!</f>
        <v>#REF!</v>
      </c>
      <c r="H500" s="12" t="e">
        <f>нарххо!#REF!</f>
        <v>#REF!</v>
      </c>
      <c r="I500" s="12" t="e">
        <f>нарххо!#REF!</f>
        <v>#REF!</v>
      </c>
      <c r="J500" s="12" t="e">
        <f>нарххо!#REF!</f>
        <v>#REF!</v>
      </c>
      <c r="K500" s="12">
        <f>нарххо!D544</f>
        <v>60</v>
      </c>
      <c r="L500" s="12" t="e">
        <f>нарххо!#REF!</f>
        <v>#REF!</v>
      </c>
      <c r="M500" s="138" t="e">
        <f t="shared" si="118"/>
        <v>#REF!</v>
      </c>
      <c r="N500" s="13" t="e">
        <f t="shared" si="119"/>
        <v>#REF!</v>
      </c>
      <c r="O500" s="13" t="e">
        <f t="shared" si="120"/>
        <v>#REF!</v>
      </c>
      <c r="P500" s="13" t="e">
        <f t="shared" si="121"/>
        <v>#REF!</v>
      </c>
      <c r="Q500" s="13" t="e">
        <f t="shared" si="122"/>
        <v>#REF!</v>
      </c>
      <c r="R500" s="13" t="e">
        <f t="shared" si="123"/>
        <v>#REF!</v>
      </c>
      <c r="S500" s="13" t="e">
        <f t="shared" si="124"/>
        <v>#REF!</v>
      </c>
      <c r="T500" s="13" t="e">
        <f t="shared" si="125"/>
        <v>#REF!</v>
      </c>
      <c r="U500" s="13" t="e">
        <f t="shared" si="126"/>
        <v>#REF!</v>
      </c>
    </row>
    <row r="501" spans="1:29" ht="17.25" customHeight="1" x14ac:dyDescent="0.25">
      <c r="A501" s="46">
        <v>11</v>
      </c>
      <c r="B501" s="15" t="s">
        <v>26</v>
      </c>
      <c r="C501" s="12">
        <f>нарххо!C545</f>
        <v>65</v>
      </c>
      <c r="D501" s="12" t="e">
        <f>нарххо!#REF!</f>
        <v>#REF!</v>
      </c>
      <c r="E501" s="12" t="e">
        <f>нарххо!#REF!</f>
        <v>#REF!</v>
      </c>
      <c r="F501" s="12" t="e">
        <f>нарххо!#REF!</f>
        <v>#REF!</v>
      </c>
      <c r="G501" s="12" t="e">
        <f>нарххо!#REF!</f>
        <v>#REF!</v>
      </c>
      <c r="H501" s="12" t="e">
        <f>нарххо!#REF!</f>
        <v>#REF!</v>
      </c>
      <c r="I501" s="12" t="e">
        <f>нарххо!#REF!</f>
        <v>#REF!</v>
      </c>
      <c r="J501" s="12" t="e">
        <f>нарххо!#REF!</f>
        <v>#REF!</v>
      </c>
      <c r="K501" s="12">
        <f>нарххо!D545</f>
        <v>65</v>
      </c>
      <c r="L501" s="12" t="e">
        <f>нарххо!#REF!</f>
        <v>#REF!</v>
      </c>
      <c r="M501" s="138" t="e">
        <f t="shared" si="118"/>
        <v>#REF!</v>
      </c>
      <c r="N501" s="13" t="e">
        <f t="shared" si="119"/>
        <v>#REF!</v>
      </c>
      <c r="O501" s="13" t="e">
        <f t="shared" si="120"/>
        <v>#REF!</v>
      </c>
      <c r="P501" s="13" t="e">
        <f t="shared" si="121"/>
        <v>#REF!</v>
      </c>
      <c r="Q501" s="13" t="e">
        <f t="shared" si="122"/>
        <v>#REF!</v>
      </c>
      <c r="R501" s="13" t="e">
        <f t="shared" si="123"/>
        <v>#REF!</v>
      </c>
      <c r="S501" s="13" t="e">
        <f t="shared" si="124"/>
        <v>#REF!</v>
      </c>
      <c r="T501" s="13" t="e">
        <f t="shared" si="125"/>
        <v>#REF!</v>
      </c>
      <c r="U501" s="13" t="e">
        <f t="shared" si="126"/>
        <v>#REF!</v>
      </c>
    </row>
    <row r="502" spans="1:29" ht="16.5" customHeight="1" x14ac:dyDescent="0.25">
      <c r="A502" s="46">
        <v>12</v>
      </c>
      <c r="B502" s="15" t="s">
        <v>1</v>
      </c>
      <c r="C502" s="12">
        <f>нарххо!C546</f>
        <v>5</v>
      </c>
      <c r="D502" s="12" t="e">
        <f>нарххо!#REF!</f>
        <v>#REF!</v>
      </c>
      <c r="E502" s="12" t="e">
        <f>нарххо!#REF!</f>
        <v>#REF!</v>
      </c>
      <c r="F502" s="12" t="e">
        <f>нарххо!#REF!</f>
        <v>#REF!</v>
      </c>
      <c r="G502" s="12" t="e">
        <f>нарххо!#REF!</f>
        <v>#REF!</v>
      </c>
      <c r="H502" s="12" t="e">
        <f>нарххо!#REF!</f>
        <v>#REF!</v>
      </c>
      <c r="I502" s="12" t="e">
        <f>нарххо!#REF!</f>
        <v>#REF!</v>
      </c>
      <c r="J502" s="12" t="e">
        <f>нарххо!#REF!</f>
        <v>#REF!</v>
      </c>
      <c r="K502" s="12">
        <f>нарххо!D546</f>
        <v>5</v>
      </c>
      <c r="L502" s="12" t="e">
        <f>нарххо!#REF!</f>
        <v>#REF!</v>
      </c>
      <c r="M502" s="138" t="e">
        <f t="shared" si="118"/>
        <v>#REF!</v>
      </c>
      <c r="N502" s="13" t="e">
        <f t="shared" si="119"/>
        <v>#REF!</v>
      </c>
      <c r="O502" s="13" t="e">
        <f t="shared" si="120"/>
        <v>#REF!</v>
      </c>
      <c r="P502" s="13" t="e">
        <f t="shared" si="121"/>
        <v>#REF!</v>
      </c>
      <c r="Q502" s="13" t="e">
        <f t="shared" si="122"/>
        <v>#REF!</v>
      </c>
      <c r="R502" s="13" t="e">
        <f t="shared" si="123"/>
        <v>#REF!</v>
      </c>
      <c r="S502" s="13" t="e">
        <f t="shared" si="124"/>
        <v>#REF!</v>
      </c>
      <c r="T502" s="13" t="e">
        <f t="shared" si="125"/>
        <v>#REF!</v>
      </c>
      <c r="U502" s="13" t="e">
        <f t="shared" si="126"/>
        <v>#REF!</v>
      </c>
    </row>
    <row r="503" spans="1:29" ht="17.25" customHeight="1" x14ac:dyDescent="0.25">
      <c r="A503" s="46">
        <v>13</v>
      </c>
      <c r="B503" s="15" t="s">
        <v>2</v>
      </c>
      <c r="C503" s="12">
        <f>нарххо!C547</f>
        <v>12.66</v>
      </c>
      <c r="D503" s="12" t="e">
        <f>нарххо!#REF!</f>
        <v>#REF!</v>
      </c>
      <c r="E503" s="12" t="e">
        <f>нарххо!#REF!</f>
        <v>#REF!</v>
      </c>
      <c r="F503" s="12" t="e">
        <f>нарххо!#REF!</f>
        <v>#REF!</v>
      </c>
      <c r="G503" s="12" t="e">
        <f>нарххо!#REF!</f>
        <v>#REF!</v>
      </c>
      <c r="H503" s="12" t="e">
        <f>нарххо!#REF!</f>
        <v>#REF!</v>
      </c>
      <c r="I503" s="12" t="e">
        <f>нарххо!#REF!</f>
        <v>#REF!</v>
      </c>
      <c r="J503" s="12" t="e">
        <f>нарххо!#REF!</f>
        <v>#REF!</v>
      </c>
      <c r="K503" s="12">
        <f>нарххо!D547</f>
        <v>12.66</v>
      </c>
      <c r="L503" s="12" t="e">
        <f>нарххо!#REF!</f>
        <v>#REF!</v>
      </c>
      <c r="M503" s="138" t="e">
        <f t="shared" si="118"/>
        <v>#REF!</v>
      </c>
      <c r="N503" s="13" t="e">
        <f t="shared" si="119"/>
        <v>#REF!</v>
      </c>
      <c r="O503" s="13" t="e">
        <f t="shared" si="120"/>
        <v>#REF!</v>
      </c>
      <c r="P503" s="13" t="e">
        <f t="shared" si="121"/>
        <v>#REF!</v>
      </c>
      <c r="Q503" s="13" t="e">
        <f t="shared" si="122"/>
        <v>#REF!</v>
      </c>
      <c r="R503" s="13" t="e">
        <f t="shared" si="123"/>
        <v>#REF!</v>
      </c>
      <c r="S503" s="13" t="e">
        <f t="shared" si="124"/>
        <v>#REF!</v>
      </c>
      <c r="T503" s="13" t="e">
        <f t="shared" si="125"/>
        <v>#REF!</v>
      </c>
      <c r="U503" s="13" t="e">
        <f t="shared" si="126"/>
        <v>#REF!</v>
      </c>
    </row>
    <row r="504" spans="1:29" ht="16.5" customHeight="1" x14ac:dyDescent="0.25">
      <c r="A504" s="46">
        <v>14</v>
      </c>
      <c r="B504" s="15" t="s">
        <v>3</v>
      </c>
      <c r="C504" s="12">
        <f>нарххо!C548</f>
        <v>10</v>
      </c>
      <c r="D504" s="12" t="e">
        <f>нарххо!#REF!</f>
        <v>#REF!</v>
      </c>
      <c r="E504" s="12" t="e">
        <f>нарххо!#REF!</f>
        <v>#REF!</v>
      </c>
      <c r="F504" s="12" t="e">
        <f>нарххо!#REF!</f>
        <v>#REF!</v>
      </c>
      <c r="G504" s="12" t="e">
        <f>нарххо!#REF!</f>
        <v>#REF!</v>
      </c>
      <c r="H504" s="12" t="e">
        <f>нарххо!#REF!</f>
        <v>#REF!</v>
      </c>
      <c r="I504" s="12" t="e">
        <f>нарххо!#REF!</f>
        <v>#REF!</v>
      </c>
      <c r="J504" s="12" t="e">
        <f>нарххо!#REF!</f>
        <v>#REF!</v>
      </c>
      <c r="K504" s="12">
        <f>нарххо!D548</f>
        <v>11</v>
      </c>
      <c r="L504" s="12" t="e">
        <f>нарххо!#REF!</f>
        <v>#REF!</v>
      </c>
      <c r="M504" s="138" t="e">
        <f t="shared" si="118"/>
        <v>#REF!</v>
      </c>
      <c r="N504" s="13" t="e">
        <f t="shared" si="119"/>
        <v>#REF!</v>
      </c>
      <c r="O504" s="13" t="e">
        <f t="shared" si="120"/>
        <v>#REF!</v>
      </c>
      <c r="P504" s="13" t="e">
        <f t="shared" si="121"/>
        <v>#REF!</v>
      </c>
      <c r="Q504" s="13" t="e">
        <f t="shared" si="122"/>
        <v>#REF!</v>
      </c>
      <c r="R504" s="13" t="e">
        <f t="shared" si="123"/>
        <v>#REF!</v>
      </c>
      <c r="S504" s="13" t="e">
        <f t="shared" si="124"/>
        <v>#REF!</v>
      </c>
      <c r="T504" s="13" t="e">
        <f t="shared" si="125"/>
        <v>#REF!</v>
      </c>
      <c r="U504" s="13" t="e">
        <f t="shared" si="126"/>
        <v>#REF!</v>
      </c>
    </row>
    <row r="505" spans="1:29" ht="18" customHeight="1" x14ac:dyDescent="0.25">
      <c r="A505" s="14">
        <v>15</v>
      </c>
      <c r="B505" s="15" t="s">
        <v>91</v>
      </c>
      <c r="C505" s="12">
        <f>нарххо!C549</f>
        <v>35</v>
      </c>
      <c r="D505" s="12" t="e">
        <f>нарххо!#REF!</f>
        <v>#REF!</v>
      </c>
      <c r="E505" s="12" t="e">
        <f>нарххо!#REF!</f>
        <v>#REF!</v>
      </c>
      <c r="F505" s="12" t="e">
        <f>нарххо!#REF!</f>
        <v>#REF!</v>
      </c>
      <c r="G505" s="12" t="e">
        <f>нарххо!#REF!</f>
        <v>#REF!</v>
      </c>
      <c r="H505" s="12" t="e">
        <f>нарххо!#REF!</f>
        <v>#REF!</v>
      </c>
      <c r="I505" s="12" t="e">
        <f>нарххо!#REF!</f>
        <v>#REF!</v>
      </c>
      <c r="J505" s="12" t="e">
        <f>нарххо!#REF!</f>
        <v>#REF!</v>
      </c>
      <c r="K505" s="12">
        <f>нарххо!D549</f>
        <v>35</v>
      </c>
      <c r="L505" s="12" t="e">
        <f>нарххо!#REF!</f>
        <v>#REF!</v>
      </c>
      <c r="M505" s="138" t="e">
        <f t="shared" si="118"/>
        <v>#REF!</v>
      </c>
      <c r="N505" s="13" t="e">
        <f t="shared" si="119"/>
        <v>#REF!</v>
      </c>
      <c r="O505" s="13" t="e">
        <f t="shared" si="120"/>
        <v>#REF!</v>
      </c>
      <c r="P505" s="13" t="e">
        <f t="shared" si="121"/>
        <v>#REF!</v>
      </c>
      <c r="Q505" s="13" t="e">
        <f t="shared" si="122"/>
        <v>#REF!</v>
      </c>
      <c r="R505" s="13" t="e">
        <f t="shared" si="123"/>
        <v>#REF!</v>
      </c>
      <c r="S505" s="13" t="e">
        <f t="shared" si="124"/>
        <v>#REF!</v>
      </c>
      <c r="T505" s="13" t="e">
        <f t="shared" si="125"/>
        <v>#REF!</v>
      </c>
      <c r="U505" s="13" t="e">
        <f t="shared" si="126"/>
        <v>#REF!</v>
      </c>
    </row>
    <row r="506" spans="1:29" ht="17.25" customHeight="1" x14ac:dyDescent="0.25">
      <c r="A506" s="14">
        <v>16</v>
      </c>
      <c r="B506" s="15" t="s">
        <v>52</v>
      </c>
      <c r="C506" s="12">
        <f>нарххо!C550</f>
        <v>35</v>
      </c>
      <c r="D506" s="12" t="e">
        <f>нарххо!#REF!</f>
        <v>#REF!</v>
      </c>
      <c r="E506" s="12" t="e">
        <f>нарххо!#REF!</f>
        <v>#REF!</v>
      </c>
      <c r="F506" s="12" t="e">
        <f>нарххо!#REF!</f>
        <v>#REF!</v>
      </c>
      <c r="G506" s="12" t="e">
        <f>нарххо!#REF!</f>
        <v>#REF!</v>
      </c>
      <c r="H506" s="12" t="e">
        <f>нарххо!#REF!</f>
        <v>#REF!</v>
      </c>
      <c r="I506" s="12" t="e">
        <f>нарххо!#REF!</f>
        <v>#REF!</v>
      </c>
      <c r="J506" s="12" t="e">
        <f>нарххо!#REF!</f>
        <v>#REF!</v>
      </c>
      <c r="K506" s="12">
        <f>нарххо!D550</f>
        <v>35</v>
      </c>
      <c r="L506" s="12" t="e">
        <f>нарххо!#REF!</f>
        <v>#REF!</v>
      </c>
      <c r="M506" s="138" t="e">
        <f t="shared" si="118"/>
        <v>#REF!</v>
      </c>
      <c r="N506" s="13" t="e">
        <f t="shared" si="119"/>
        <v>#REF!</v>
      </c>
      <c r="O506" s="13" t="e">
        <f t="shared" si="120"/>
        <v>#REF!</v>
      </c>
      <c r="P506" s="13" t="e">
        <f t="shared" si="121"/>
        <v>#REF!</v>
      </c>
      <c r="Q506" s="13" t="e">
        <f t="shared" si="122"/>
        <v>#REF!</v>
      </c>
      <c r="R506" s="13" t="e">
        <f t="shared" si="123"/>
        <v>#REF!</v>
      </c>
      <c r="S506" s="13" t="e">
        <f t="shared" si="124"/>
        <v>#REF!</v>
      </c>
      <c r="T506" s="13" t="e">
        <f t="shared" si="125"/>
        <v>#REF!</v>
      </c>
      <c r="U506" s="13" t="e">
        <f t="shared" si="126"/>
        <v>#REF!</v>
      </c>
      <c r="X506" s="19"/>
      <c r="AB506" s="125"/>
      <c r="AC506" s="125"/>
    </row>
    <row r="507" spans="1:29" ht="17.25" customHeight="1" x14ac:dyDescent="0.25">
      <c r="A507" s="14">
        <v>17</v>
      </c>
      <c r="B507" s="15" t="s">
        <v>39</v>
      </c>
      <c r="C507" s="12">
        <f>нарххо!C551</f>
        <v>5.2</v>
      </c>
      <c r="D507" s="12" t="e">
        <f>нарххо!#REF!</f>
        <v>#REF!</v>
      </c>
      <c r="E507" s="12" t="e">
        <f>нарххо!#REF!</f>
        <v>#REF!</v>
      </c>
      <c r="F507" s="12" t="e">
        <f>нарххо!#REF!</f>
        <v>#REF!</v>
      </c>
      <c r="G507" s="12" t="e">
        <f>нарххо!#REF!</f>
        <v>#REF!</v>
      </c>
      <c r="H507" s="12" t="e">
        <f>нарххо!#REF!</f>
        <v>#REF!</v>
      </c>
      <c r="I507" s="12" t="e">
        <f>нарххо!#REF!</f>
        <v>#REF!</v>
      </c>
      <c r="J507" s="12" t="e">
        <f>нарххо!#REF!</f>
        <v>#REF!</v>
      </c>
      <c r="K507" s="12">
        <f>нарххо!D551</f>
        <v>5.2</v>
      </c>
      <c r="L507" s="12" t="e">
        <f>нарххо!#REF!</f>
        <v>#REF!</v>
      </c>
      <c r="M507" s="138" t="e">
        <f t="shared" si="118"/>
        <v>#REF!</v>
      </c>
      <c r="N507" s="13" t="e">
        <f t="shared" si="119"/>
        <v>#REF!</v>
      </c>
      <c r="O507" s="13" t="e">
        <f t="shared" si="120"/>
        <v>#REF!</v>
      </c>
      <c r="P507" s="13" t="e">
        <f t="shared" si="121"/>
        <v>#REF!</v>
      </c>
      <c r="Q507" s="13" t="e">
        <f t="shared" si="122"/>
        <v>#REF!</v>
      </c>
      <c r="R507" s="13" t="e">
        <f t="shared" si="123"/>
        <v>#REF!</v>
      </c>
      <c r="S507" s="13" t="e">
        <f t="shared" si="124"/>
        <v>#REF!</v>
      </c>
      <c r="T507" s="13" t="e">
        <f t="shared" si="125"/>
        <v>#REF!</v>
      </c>
      <c r="U507" s="13" t="e">
        <f t="shared" si="126"/>
        <v>#REF!</v>
      </c>
      <c r="X507" s="19"/>
      <c r="AB507" s="125"/>
      <c r="AC507" s="125"/>
    </row>
    <row r="508" spans="1:29" ht="17.25" customHeight="1" x14ac:dyDescent="0.25">
      <c r="A508" s="14">
        <v>18</v>
      </c>
      <c r="B508" s="15" t="s">
        <v>4</v>
      </c>
      <c r="C508" s="12">
        <f>нарххо!C553</f>
        <v>5</v>
      </c>
      <c r="D508" s="12" t="e">
        <f>нарххо!#REF!</f>
        <v>#REF!</v>
      </c>
      <c r="E508" s="12" t="e">
        <f>нарххо!#REF!</f>
        <v>#REF!</v>
      </c>
      <c r="F508" s="12" t="e">
        <f>нарххо!#REF!</f>
        <v>#REF!</v>
      </c>
      <c r="G508" s="12" t="e">
        <f>нарххо!#REF!</f>
        <v>#REF!</v>
      </c>
      <c r="H508" s="12" t="e">
        <f>нарххо!#REF!</f>
        <v>#REF!</v>
      </c>
      <c r="I508" s="12" t="e">
        <f>нарххо!#REF!</f>
        <v>#REF!</v>
      </c>
      <c r="J508" s="12" t="e">
        <f>нарххо!#REF!</f>
        <v>#REF!</v>
      </c>
      <c r="K508" s="12">
        <f>нарххо!D553</f>
        <v>5</v>
      </c>
      <c r="L508" s="12" t="e">
        <f>нарххо!#REF!</f>
        <v>#REF!</v>
      </c>
      <c r="M508" s="138" t="e">
        <f t="shared" si="118"/>
        <v>#REF!</v>
      </c>
      <c r="N508" s="13" t="e">
        <f t="shared" si="119"/>
        <v>#REF!</v>
      </c>
      <c r="O508" s="13" t="e">
        <f t="shared" si="120"/>
        <v>#REF!</v>
      </c>
      <c r="P508" s="13" t="e">
        <f t="shared" si="121"/>
        <v>#REF!</v>
      </c>
      <c r="Q508" s="13" t="e">
        <f t="shared" si="122"/>
        <v>#REF!</v>
      </c>
      <c r="R508" s="13" t="e">
        <f t="shared" si="123"/>
        <v>#REF!</v>
      </c>
      <c r="S508" s="13" t="e">
        <f t="shared" si="124"/>
        <v>#REF!</v>
      </c>
      <c r="T508" s="13" t="e">
        <f t="shared" si="125"/>
        <v>#REF!</v>
      </c>
      <c r="U508" s="13" t="e">
        <f t="shared" si="126"/>
        <v>#REF!</v>
      </c>
      <c r="X508" s="19"/>
      <c r="AB508" s="125"/>
      <c r="AC508" s="125"/>
    </row>
    <row r="509" spans="1:29" ht="17.25" customHeight="1" x14ac:dyDescent="0.25">
      <c r="A509" s="14">
        <v>19</v>
      </c>
      <c r="B509" s="15" t="s">
        <v>21</v>
      </c>
      <c r="C509" s="12">
        <f>нарххо!C554</f>
        <v>16</v>
      </c>
      <c r="D509" s="12" t="e">
        <f>нарххо!#REF!</f>
        <v>#REF!</v>
      </c>
      <c r="E509" s="12" t="e">
        <f>нарххо!#REF!</f>
        <v>#REF!</v>
      </c>
      <c r="F509" s="12" t="e">
        <f>нарххо!#REF!</f>
        <v>#REF!</v>
      </c>
      <c r="G509" s="12" t="e">
        <f>нарххо!#REF!</f>
        <v>#REF!</v>
      </c>
      <c r="H509" s="12" t="e">
        <f>нарххо!#REF!</f>
        <v>#REF!</v>
      </c>
      <c r="I509" s="12" t="e">
        <f>нарххо!#REF!</f>
        <v>#REF!</v>
      </c>
      <c r="J509" s="12" t="e">
        <f>нарххо!#REF!</f>
        <v>#REF!</v>
      </c>
      <c r="K509" s="12">
        <f>нарххо!D554</f>
        <v>16</v>
      </c>
      <c r="L509" s="12" t="e">
        <f>нарххо!#REF!</f>
        <v>#REF!</v>
      </c>
      <c r="M509" s="138" t="e">
        <f t="shared" si="118"/>
        <v>#REF!</v>
      </c>
      <c r="N509" s="13" t="e">
        <f t="shared" si="119"/>
        <v>#REF!</v>
      </c>
      <c r="O509" s="13" t="e">
        <f t="shared" si="120"/>
        <v>#REF!</v>
      </c>
      <c r="P509" s="13" t="e">
        <f t="shared" si="121"/>
        <v>#REF!</v>
      </c>
      <c r="Q509" s="13" t="e">
        <f t="shared" si="122"/>
        <v>#REF!</v>
      </c>
      <c r="R509" s="13" t="e">
        <f t="shared" si="123"/>
        <v>#REF!</v>
      </c>
      <c r="S509" s="13" t="e">
        <f t="shared" si="124"/>
        <v>#REF!</v>
      </c>
      <c r="T509" s="13" t="e">
        <f t="shared" si="125"/>
        <v>#REF!</v>
      </c>
      <c r="U509" s="13" t="e">
        <f t="shared" si="126"/>
        <v>#REF!</v>
      </c>
      <c r="X509" s="19"/>
      <c r="AB509" s="125"/>
      <c r="AC509" s="125"/>
    </row>
    <row r="510" spans="1:29" ht="17.25" customHeight="1" x14ac:dyDescent="0.25">
      <c r="A510" s="14">
        <v>20</v>
      </c>
      <c r="B510" s="15" t="s">
        <v>22</v>
      </c>
      <c r="C510" s="12">
        <f>нарххо!C555</f>
        <v>13</v>
      </c>
      <c r="D510" s="12" t="e">
        <f>нарххо!#REF!</f>
        <v>#REF!</v>
      </c>
      <c r="E510" s="12" t="e">
        <f>нарххо!#REF!</f>
        <v>#REF!</v>
      </c>
      <c r="F510" s="12" t="e">
        <f>нарххо!#REF!</f>
        <v>#REF!</v>
      </c>
      <c r="G510" s="12" t="e">
        <f>нарххо!#REF!</f>
        <v>#REF!</v>
      </c>
      <c r="H510" s="12" t="e">
        <f>нарххо!#REF!</f>
        <v>#REF!</v>
      </c>
      <c r="I510" s="12" t="e">
        <f>нарххо!#REF!</f>
        <v>#REF!</v>
      </c>
      <c r="J510" s="12" t="e">
        <f>нарххо!#REF!</f>
        <v>#REF!</v>
      </c>
      <c r="K510" s="12">
        <f>нарххо!D555</f>
        <v>13</v>
      </c>
      <c r="L510" s="12" t="e">
        <f>нарххо!#REF!</f>
        <v>#REF!</v>
      </c>
      <c r="M510" s="138" t="e">
        <f t="shared" si="118"/>
        <v>#REF!</v>
      </c>
      <c r="N510" s="13" t="e">
        <f t="shared" si="119"/>
        <v>#REF!</v>
      </c>
      <c r="O510" s="13" t="e">
        <f t="shared" si="120"/>
        <v>#REF!</v>
      </c>
      <c r="P510" s="13" t="e">
        <f t="shared" si="121"/>
        <v>#REF!</v>
      </c>
      <c r="Q510" s="13" t="e">
        <f t="shared" si="122"/>
        <v>#REF!</v>
      </c>
      <c r="R510" s="13" t="e">
        <f t="shared" si="123"/>
        <v>#REF!</v>
      </c>
      <c r="S510" s="13" t="e">
        <f t="shared" si="124"/>
        <v>#REF!</v>
      </c>
      <c r="T510" s="13" t="e">
        <f t="shared" si="125"/>
        <v>#REF!</v>
      </c>
      <c r="U510" s="13" t="e">
        <f t="shared" si="126"/>
        <v>#REF!</v>
      </c>
      <c r="AB510" s="125"/>
      <c r="AC510" s="125"/>
    </row>
    <row r="511" spans="1:29" ht="16.5" customHeight="1" x14ac:dyDescent="0.25">
      <c r="A511" s="14">
        <v>21</v>
      </c>
      <c r="B511" s="15" t="s">
        <v>23</v>
      </c>
      <c r="C511" s="12">
        <f>нарххо!C556</f>
        <v>13</v>
      </c>
      <c r="D511" s="12" t="e">
        <f>нарххо!#REF!</f>
        <v>#REF!</v>
      </c>
      <c r="E511" s="12" t="e">
        <f>нарххо!#REF!</f>
        <v>#REF!</v>
      </c>
      <c r="F511" s="12" t="e">
        <f>нарххо!#REF!</f>
        <v>#REF!</v>
      </c>
      <c r="G511" s="12" t="e">
        <f>нарххо!#REF!</f>
        <v>#REF!</v>
      </c>
      <c r="H511" s="12" t="e">
        <f>нарххо!#REF!</f>
        <v>#REF!</v>
      </c>
      <c r="I511" s="12" t="e">
        <f>нарххо!#REF!</f>
        <v>#REF!</v>
      </c>
      <c r="J511" s="12" t="e">
        <f>нарххо!#REF!</f>
        <v>#REF!</v>
      </c>
      <c r="K511" s="12">
        <f>нарххо!D556</f>
        <v>13</v>
      </c>
      <c r="L511" s="12" t="e">
        <f>нарххо!#REF!</f>
        <v>#REF!</v>
      </c>
      <c r="M511" s="138" t="e">
        <f t="shared" si="118"/>
        <v>#REF!</v>
      </c>
      <c r="N511" s="13" t="e">
        <f t="shared" si="119"/>
        <v>#REF!</v>
      </c>
      <c r="O511" s="13" t="e">
        <f t="shared" si="120"/>
        <v>#REF!</v>
      </c>
      <c r="P511" s="13" t="e">
        <f t="shared" si="121"/>
        <v>#REF!</v>
      </c>
      <c r="Q511" s="13" t="e">
        <f t="shared" si="122"/>
        <v>#REF!</v>
      </c>
      <c r="R511" s="13" t="e">
        <f t="shared" si="123"/>
        <v>#REF!</v>
      </c>
      <c r="S511" s="13" t="e">
        <f t="shared" si="124"/>
        <v>#REF!</v>
      </c>
      <c r="T511" s="13" t="e">
        <f t="shared" si="125"/>
        <v>#REF!</v>
      </c>
      <c r="U511" s="13" t="e">
        <f t="shared" si="126"/>
        <v>#REF!</v>
      </c>
      <c r="X511" s="126"/>
      <c r="AB511" s="125"/>
      <c r="AC511" s="125"/>
    </row>
    <row r="512" spans="1:29" ht="31.5" x14ac:dyDescent="0.25">
      <c r="A512" s="14">
        <v>22</v>
      </c>
      <c r="B512" s="16" t="s">
        <v>33</v>
      </c>
      <c r="C512" s="12">
        <f>нарххо!C557</f>
        <v>5</v>
      </c>
      <c r="D512" s="12" t="e">
        <f>нарххо!#REF!</f>
        <v>#REF!</v>
      </c>
      <c r="E512" s="12" t="e">
        <f>нарххо!#REF!</f>
        <v>#REF!</v>
      </c>
      <c r="F512" s="12" t="e">
        <f>нарххо!#REF!</f>
        <v>#REF!</v>
      </c>
      <c r="G512" s="12" t="e">
        <f>нарххо!#REF!</f>
        <v>#REF!</v>
      </c>
      <c r="H512" s="12" t="e">
        <f>нарххо!#REF!</f>
        <v>#REF!</v>
      </c>
      <c r="I512" s="12" t="e">
        <f>нарххо!#REF!</f>
        <v>#REF!</v>
      </c>
      <c r="J512" s="12" t="e">
        <f>нарххо!#REF!</f>
        <v>#REF!</v>
      </c>
      <c r="K512" s="12">
        <f>нарххо!D557</f>
        <v>5</v>
      </c>
      <c r="L512" s="12" t="e">
        <f>нарххо!#REF!</f>
        <v>#REF!</v>
      </c>
      <c r="M512" s="138" t="e">
        <f t="shared" si="118"/>
        <v>#REF!</v>
      </c>
      <c r="N512" s="13" t="e">
        <f t="shared" si="119"/>
        <v>#REF!</v>
      </c>
      <c r="O512" s="13" t="e">
        <f t="shared" si="120"/>
        <v>#REF!</v>
      </c>
      <c r="P512" s="13" t="e">
        <f t="shared" si="121"/>
        <v>#REF!</v>
      </c>
      <c r="Q512" s="13" t="e">
        <f t="shared" si="122"/>
        <v>#REF!</v>
      </c>
      <c r="R512" s="13" t="e">
        <f t="shared" si="123"/>
        <v>#REF!</v>
      </c>
      <c r="S512" s="13" t="e">
        <f t="shared" si="124"/>
        <v>#REF!</v>
      </c>
      <c r="T512" s="13" t="e">
        <f t="shared" si="125"/>
        <v>#REF!</v>
      </c>
      <c r="U512" s="13" t="e">
        <f t="shared" si="126"/>
        <v>#REF!</v>
      </c>
      <c r="X512" s="126"/>
      <c r="AB512" s="125"/>
      <c r="AC512" s="125"/>
    </row>
    <row r="513" spans="1:31" ht="17.25" customHeight="1" x14ac:dyDescent="0.25">
      <c r="A513" s="14">
        <v>23</v>
      </c>
      <c r="B513" s="15" t="s">
        <v>27</v>
      </c>
      <c r="C513" s="12">
        <f>нарххо!C559</f>
        <v>48</v>
      </c>
      <c r="D513" s="12" t="e">
        <f>нарххо!#REF!</f>
        <v>#REF!</v>
      </c>
      <c r="E513" s="12" t="e">
        <f>нарххо!#REF!</f>
        <v>#REF!</v>
      </c>
      <c r="F513" s="12" t="e">
        <f>нарххо!#REF!</f>
        <v>#REF!</v>
      </c>
      <c r="G513" s="12" t="e">
        <f>нарххо!#REF!</f>
        <v>#REF!</v>
      </c>
      <c r="H513" s="12" t="e">
        <f>нарххо!#REF!</f>
        <v>#REF!</v>
      </c>
      <c r="I513" s="12" t="e">
        <f>нарххо!#REF!</f>
        <v>#REF!</v>
      </c>
      <c r="J513" s="12" t="e">
        <f>нарххо!#REF!</f>
        <v>#REF!</v>
      </c>
      <c r="K513" s="12">
        <f>нарххо!D559</f>
        <v>40</v>
      </c>
      <c r="L513" s="12" t="e">
        <f>нарххо!#REF!</f>
        <v>#REF!</v>
      </c>
      <c r="M513" s="138" t="e">
        <f t="shared" si="118"/>
        <v>#REF!</v>
      </c>
      <c r="N513" s="13" t="e">
        <f t="shared" si="119"/>
        <v>#REF!</v>
      </c>
      <c r="O513" s="13" t="e">
        <f t="shared" si="120"/>
        <v>#REF!</v>
      </c>
      <c r="P513" s="13" t="e">
        <f t="shared" si="121"/>
        <v>#REF!</v>
      </c>
      <c r="Q513" s="13" t="e">
        <f t="shared" si="122"/>
        <v>#REF!</v>
      </c>
      <c r="R513" s="13" t="e">
        <f t="shared" si="123"/>
        <v>#REF!</v>
      </c>
      <c r="S513" s="13" t="e">
        <f t="shared" si="124"/>
        <v>#REF!</v>
      </c>
      <c r="T513" s="13" t="e">
        <f t="shared" si="125"/>
        <v>#REF!</v>
      </c>
      <c r="U513" s="13" t="e">
        <f t="shared" si="126"/>
        <v>#REF!</v>
      </c>
      <c r="X513" s="126"/>
    </row>
    <row r="514" spans="1:31" ht="17.25" customHeight="1" x14ac:dyDescent="0.25">
      <c r="A514" s="14">
        <v>24</v>
      </c>
      <c r="B514" s="15" t="s">
        <v>9</v>
      </c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38"/>
      <c r="N514" s="13"/>
      <c r="O514" s="13"/>
      <c r="P514" s="13"/>
      <c r="Q514" s="13"/>
      <c r="R514" s="13"/>
      <c r="S514" s="13"/>
      <c r="T514" s="13"/>
      <c r="U514" s="13"/>
      <c r="X514" s="126"/>
    </row>
    <row r="515" spans="1:31" ht="17.25" customHeight="1" x14ac:dyDescent="0.25">
      <c r="A515" s="51">
        <v>25</v>
      </c>
      <c r="B515" s="15" t="s">
        <v>10</v>
      </c>
      <c r="C515" s="12">
        <f>нарххо!C561</f>
        <v>8.4</v>
      </c>
      <c r="D515" s="12" t="e">
        <f>нарххо!#REF!</f>
        <v>#REF!</v>
      </c>
      <c r="E515" s="12" t="e">
        <f>нарххо!#REF!</f>
        <v>#REF!</v>
      </c>
      <c r="F515" s="12" t="e">
        <f>нарххо!#REF!</f>
        <v>#REF!</v>
      </c>
      <c r="G515" s="12" t="e">
        <f>нарххо!#REF!</f>
        <v>#REF!</v>
      </c>
      <c r="H515" s="12" t="e">
        <f>нарххо!#REF!</f>
        <v>#REF!</v>
      </c>
      <c r="I515" s="12" t="e">
        <f>нарххо!#REF!</f>
        <v>#REF!</v>
      </c>
      <c r="J515" s="12" t="e">
        <f>нарххо!#REF!</f>
        <v>#REF!</v>
      </c>
      <c r="K515" s="12">
        <f>нарххо!D561</f>
        <v>8.5</v>
      </c>
      <c r="L515" s="12" t="e">
        <f>нарххо!#REF!</f>
        <v>#REF!</v>
      </c>
      <c r="M515" s="138" t="e">
        <f t="shared" si="118"/>
        <v>#REF!</v>
      </c>
      <c r="N515" s="13" t="e">
        <f t="shared" si="119"/>
        <v>#REF!</v>
      </c>
      <c r="O515" s="13" t="e">
        <f t="shared" si="120"/>
        <v>#REF!</v>
      </c>
      <c r="P515" s="13" t="e">
        <f t="shared" si="121"/>
        <v>#REF!</v>
      </c>
      <c r="Q515" s="13" t="e">
        <f t="shared" si="122"/>
        <v>#REF!</v>
      </c>
      <c r="R515" s="13" t="e">
        <f t="shared" si="123"/>
        <v>#REF!</v>
      </c>
      <c r="S515" s="13" t="e">
        <f t="shared" si="124"/>
        <v>#REF!</v>
      </c>
      <c r="T515" s="13" t="e">
        <f t="shared" si="125"/>
        <v>#REF!</v>
      </c>
      <c r="U515" s="13" t="e">
        <f t="shared" si="126"/>
        <v>#REF!</v>
      </c>
    </row>
    <row r="516" spans="1:31" ht="48" customHeight="1" x14ac:dyDescent="0.25">
      <c r="A516" s="17"/>
      <c r="B516" s="52" t="s">
        <v>93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38"/>
      <c r="N516" s="13"/>
      <c r="O516" s="13"/>
      <c r="P516" s="13"/>
      <c r="Q516" s="13"/>
      <c r="R516" s="13"/>
      <c r="S516" s="13"/>
      <c r="T516" s="13"/>
      <c r="U516" s="13"/>
    </row>
    <row r="517" spans="1:31" ht="17.25" customHeight="1" x14ac:dyDescent="0.25">
      <c r="A517" s="17"/>
      <c r="B517" s="24" t="s">
        <v>47</v>
      </c>
      <c r="C517" s="12"/>
      <c r="D517" s="12" t="e">
        <f>нарххо!#REF!</f>
        <v>#REF!</v>
      </c>
      <c r="E517" s="12" t="e">
        <f>нарххо!#REF!</f>
        <v>#REF!</v>
      </c>
      <c r="F517" s="12" t="e">
        <f>нарххо!#REF!</f>
        <v>#REF!</v>
      </c>
      <c r="G517" s="12" t="e">
        <f>нарххо!#REF!</f>
        <v>#REF!</v>
      </c>
      <c r="H517" s="12" t="e">
        <f>нарххо!#REF!</f>
        <v>#REF!</v>
      </c>
      <c r="I517" s="12" t="e">
        <f>нарххо!#REF!</f>
        <v>#REF!</v>
      </c>
      <c r="J517" s="12" t="e">
        <f>нарххо!#REF!</f>
        <v>#REF!</v>
      </c>
      <c r="K517" s="12">
        <f>нарххо!D564</f>
        <v>10.87</v>
      </c>
      <c r="L517" s="12" t="e">
        <f>нарххо!#REF!</f>
        <v>#REF!</v>
      </c>
      <c r="M517" s="138"/>
      <c r="N517" s="13" t="e">
        <f t="shared" si="119"/>
        <v>#REF!</v>
      </c>
      <c r="O517" s="13" t="e">
        <f t="shared" si="120"/>
        <v>#REF!</v>
      </c>
      <c r="P517" s="13" t="e">
        <f t="shared" si="121"/>
        <v>#REF!</v>
      </c>
      <c r="Q517" s="13" t="e">
        <f t="shared" si="122"/>
        <v>#REF!</v>
      </c>
      <c r="R517" s="13" t="e">
        <f t="shared" si="123"/>
        <v>#REF!</v>
      </c>
      <c r="S517" s="13" t="e">
        <f t="shared" si="124"/>
        <v>#REF!</v>
      </c>
      <c r="T517" s="13" t="e">
        <f t="shared" si="125"/>
        <v>#REF!</v>
      </c>
      <c r="U517" s="13" t="e">
        <f t="shared" si="126"/>
        <v>#REF!</v>
      </c>
    </row>
    <row r="518" spans="1:31" ht="17.25" customHeight="1" x14ac:dyDescent="0.25">
      <c r="A518" s="34"/>
      <c r="B518" s="17" t="s">
        <v>48</v>
      </c>
      <c r="C518" s="12"/>
      <c r="D518" s="12" t="e">
        <f>нарххо!#REF!</f>
        <v>#REF!</v>
      </c>
      <c r="E518" s="12" t="e">
        <f>нарххо!#REF!</f>
        <v>#REF!</v>
      </c>
      <c r="F518" s="12" t="e">
        <f>нарххо!#REF!</f>
        <v>#REF!</v>
      </c>
      <c r="G518" s="12" t="e">
        <f>нарххо!#REF!</f>
        <v>#REF!</v>
      </c>
      <c r="H518" s="12" t="e">
        <f>нарххо!#REF!</f>
        <v>#REF!</v>
      </c>
      <c r="I518" s="12" t="e">
        <f>нарххо!#REF!</f>
        <v>#REF!</v>
      </c>
      <c r="J518" s="12" t="e">
        <f>нарххо!#REF!</f>
        <v>#REF!</v>
      </c>
      <c r="K518" s="12">
        <f>нарххо!D565</f>
        <v>10.94</v>
      </c>
      <c r="L518" s="12" t="e">
        <f>нарххо!#REF!</f>
        <v>#REF!</v>
      </c>
      <c r="M518" s="138"/>
      <c r="N518" s="13" t="e">
        <f t="shared" si="119"/>
        <v>#REF!</v>
      </c>
      <c r="O518" s="13" t="e">
        <f t="shared" si="120"/>
        <v>#REF!</v>
      </c>
      <c r="P518" s="13" t="e">
        <f t="shared" si="121"/>
        <v>#REF!</v>
      </c>
      <c r="Q518" s="13" t="e">
        <f t="shared" si="122"/>
        <v>#REF!</v>
      </c>
      <c r="R518" s="13" t="e">
        <f t="shared" si="123"/>
        <v>#REF!</v>
      </c>
      <c r="S518" s="13" t="e">
        <f t="shared" si="124"/>
        <v>#REF!</v>
      </c>
      <c r="T518" s="13" t="e">
        <f t="shared" si="125"/>
        <v>#REF!</v>
      </c>
      <c r="U518" s="13" t="e">
        <f t="shared" si="126"/>
        <v>#REF!</v>
      </c>
    </row>
    <row r="519" spans="1:31" ht="17.25" customHeight="1" x14ac:dyDescent="0.25">
      <c r="B519" s="23"/>
      <c r="C519" s="10"/>
      <c r="D519" s="10"/>
      <c r="E519" s="105"/>
      <c r="F519" s="105"/>
      <c r="G519" s="105"/>
      <c r="H519" s="105"/>
      <c r="I519" s="105"/>
      <c r="J519" s="105"/>
      <c r="K519" s="105"/>
      <c r="L519" s="105"/>
      <c r="M519" s="105"/>
      <c r="N519" s="10"/>
      <c r="O519" s="10"/>
      <c r="P519" s="10"/>
      <c r="Q519" s="10"/>
      <c r="R519" s="10"/>
      <c r="S519" s="10"/>
      <c r="T519" s="10"/>
      <c r="U519" s="10"/>
    </row>
    <row r="520" spans="1:31" ht="11.25" customHeight="1" x14ac:dyDescent="0.25">
      <c r="A520" s="8"/>
      <c r="B520" s="32"/>
      <c r="C520" s="18"/>
      <c r="D520" s="18"/>
      <c r="E520" s="103"/>
      <c r="F520" s="103"/>
      <c r="G520" s="103"/>
      <c r="H520" s="103"/>
      <c r="I520" s="103"/>
      <c r="J520" s="103"/>
      <c r="K520" s="103"/>
      <c r="L520" s="103"/>
      <c r="M520" s="103"/>
      <c r="N520" s="18"/>
      <c r="O520" s="18"/>
      <c r="P520" s="18"/>
      <c r="Q520" s="18"/>
      <c r="R520" s="18"/>
      <c r="S520" s="18"/>
      <c r="T520" s="18"/>
      <c r="U520" s="18"/>
      <c r="V520" s="8"/>
      <c r="W520" s="133"/>
      <c r="X520" s="26"/>
      <c r="Y520" s="19"/>
      <c r="Z520" s="19"/>
      <c r="AA520" s="19"/>
      <c r="AB520" s="19"/>
      <c r="AC520" s="19"/>
      <c r="AD520" s="19"/>
      <c r="AE520" s="19"/>
    </row>
    <row r="521" spans="1:31" ht="17.25" customHeight="1" x14ac:dyDescent="0.25">
      <c r="A521" s="8"/>
      <c r="B521" s="18"/>
      <c r="C521" s="8" t="str">
        <f>нарххо!D567</f>
        <v>The average prices of food production, spirits and fuel on</v>
      </c>
      <c r="D521" s="8"/>
      <c r="E521" s="19"/>
      <c r="F521" s="19"/>
      <c r="G521" s="19"/>
      <c r="H521" s="19"/>
      <c r="I521" s="19"/>
      <c r="J521" s="19"/>
      <c r="K521" s="19"/>
      <c r="L521" s="19"/>
      <c r="M521" s="140"/>
      <c r="N521" s="9"/>
      <c r="O521" s="9"/>
      <c r="P521" s="9"/>
      <c r="Q521" s="9"/>
      <c r="R521" s="9"/>
      <c r="S521" s="9"/>
      <c r="T521" s="9"/>
      <c r="U521" s="9"/>
      <c r="V521" s="8"/>
      <c r="W521" s="133"/>
      <c r="X521" s="27"/>
      <c r="Y521" s="19"/>
      <c r="Z521" s="19"/>
      <c r="AA521" s="19"/>
      <c r="AB521" s="19"/>
      <c r="AC521" s="19"/>
      <c r="AD521" s="19"/>
      <c r="AE521" s="19"/>
    </row>
    <row r="522" spans="1:31" ht="17.25" customHeight="1" x14ac:dyDescent="0.25">
      <c r="B522" s="18"/>
      <c r="C522" s="8" t="str">
        <f>нарххо!D568</f>
        <v>markets of the city of  Shahritus for February - December 2023 and January-February 2024</v>
      </c>
      <c r="D522" s="8"/>
      <c r="E522" s="19"/>
      <c r="F522" s="19"/>
      <c r="G522" s="19"/>
      <c r="H522" s="19"/>
      <c r="I522" s="19"/>
      <c r="J522" s="19"/>
      <c r="K522" s="19"/>
      <c r="L522" s="19"/>
      <c r="M522" s="19"/>
      <c r="N522" s="8"/>
      <c r="O522" s="8"/>
      <c r="P522" s="8"/>
      <c r="Q522" s="8"/>
      <c r="R522" s="8"/>
      <c r="S522" s="8"/>
      <c r="T522" s="8"/>
      <c r="U522" s="8"/>
      <c r="V522" s="8"/>
      <c r="W522" s="133"/>
      <c r="X522" s="26"/>
      <c r="Y522" s="19"/>
      <c r="Z522" s="19"/>
      <c r="AA522" s="19"/>
      <c r="AB522" s="19"/>
      <c r="AC522" s="19"/>
      <c r="AD522" s="19"/>
      <c r="AE522" s="19"/>
    </row>
    <row r="523" spans="1:31" ht="9" customHeight="1" x14ac:dyDescent="0.25">
      <c r="B523" s="2"/>
      <c r="Y523" s="19"/>
      <c r="Z523" s="19"/>
      <c r="AA523" s="19"/>
      <c r="AB523" s="19"/>
      <c r="AC523" s="19"/>
      <c r="AD523" s="19"/>
    </row>
    <row r="524" spans="1:31" ht="12" customHeight="1" x14ac:dyDescent="0.25">
      <c r="A524" s="3"/>
      <c r="B524" s="5"/>
      <c r="L524" s="314" t="s">
        <v>78</v>
      </c>
      <c r="M524" s="314"/>
      <c r="N524" s="314"/>
      <c r="O524" s="314"/>
      <c r="P524" s="314"/>
      <c r="Q524" s="314"/>
      <c r="R524" s="314"/>
      <c r="S524" s="314"/>
      <c r="T524" s="314"/>
      <c r="U524" s="314"/>
      <c r="Y524" s="19"/>
      <c r="Z524" s="19"/>
      <c r="AA524" s="19"/>
      <c r="AB524" s="19"/>
      <c r="AC524" s="19"/>
      <c r="AD524" s="19"/>
    </row>
    <row r="525" spans="1:31" ht="16.5" customHeight="1" x14ac:dyDescent="0.25">
      <c r="A525" s="4"/>
      <c r="B525" s="48"/>
      <c r="C525" s="315" t="s">
        <v>69</v>
      </c>
      <c r="D525" s="315"/>
      <c r="E525" s="315"/>
      <c r="F525" s="315"/>
      <c r="G525" s="315"/>
      <c r="H525" s="315"/>
      <c r="I525" s="315"/>
      <c r="J525" s="315"/>
      <c r="K525" s="315"/>
      <c r="L525" s="316"/>
      <c r="M525" s="317" t="str">
        <f>M6</f>
        <v xml:space="preserve">19.02.2024 in % to </v>
      </c>
      <c r="N525" s="317"/>
      <c r="O525" s="317"/>
      <c r="P525" s="317"/>
      <c r="Q525" s="317"/>
      <c r="R525" s="317"/>
      <c r="S525" s="317"/>
      <c r="T525" s="317"/>
      <c r="U525" s="317"/>
      <c r="X525" s="27"/>
      <c r="Y525" s="19"/>
      <c r="Z525" s="19"/>
      <c r="AA525" s="19"/>
      <c r="AB525" s="19"/>
      <c r="AC525" s="19"/>
      <c r="AD525" s="19"/>
    </row>
    <row r="526" spans="1:31" ht="14.25" customHeight="1" x14ac:dyDescent="0.25">
      <c r="A526" s="7"/>
      <c r="B526" s="49"/>
      <c r="C526" s="319" t="str">
        <f>нарххо!C572</f>
        <v>2023</v>
      </c>
      <c r="D526" s="320"/>
      <c r="E526" s="320"/>
      <c r="F526" s="319" t="e">
        <f>нарххо!#REF!</f>
        <v>#REF!</v>
      </c>
      <c r="G526" s="320"/>
      <c r="H526" s="320"/>
      <c r="I526" s="320"/>
      <c r="J526" s="320"/>
      <c r="K526" s="320"/>
      <c r="L526" s="321"/>
      <c r="M526" s="319" t="str">
        <f>нарххо!J572</f>
        <v>2023</v>
      </c>
      <c r="N526" s="320"/>
      <c r="O526" s="320"/>
      <c r="P526" s="319" t="e">
        <f>нарххо!#REF!</f>
        <v>#REF!</v>
      </c>
      <c r="Q526" s="320"/>
      <c r="R526" s="320"/>
      <c r="S526" s="320"/>
      <c r="T526" s="320"/>
      <c r="U526" s="321"/>
      <c r="X526" s="27"/>
      <c r="Y526" s="19"/>
      <c r="Z526" s="19"/>
      <c r="AA526" s="19"/>
      <c r="AB526" s="19"/>
      <c r="AC526" s="19"/>
      <c r="AD526" s="19"/>
    </row>
    <row r="527" spans="1:31" ht="17.25" customHeight="1" x14ac:dyDescent="0.25">
      <c r="A527" s="47"/>
      <c r="B527" s="6"/>
      <c r="C527" s="11" t="str">
        <f>нарххо!C573</f>
        <v>20.02</v>
      </c>
      <c r="D527" s="11" t="e">
        <f>нарххо!#REF!</f>
        <v>#REF!</v>
      </c>
      <c r="E527" s="11" t="e">
        <f>нарххо!#REF!</f>
        <v>#REF!</v>
      </c>
      <c r="F527" s="11" t="e">
        <f>нарххо!#REF!</f>
        <v>#REF!</v>
      </c>
      <c r="G527" s="11" t="e">
        <f>нарххо!#REF!</f>
        <v>#REF!</v>
      </c>
      <c r="H527" s="11" t="e">
        <f>нарххо!#REF!</f>
        <v>#REF!</v>
      </c>
      <c r="I527" s="11" t="e">
        <f>нарххо!#REF!</f>
        <v>#REF!</v>
      </c>
      <c r="J527" s="11" t="e">
        <f>нарххо!#REF!</f>
        <v>#REF!</v>
      </c>
      <c r="K527" s="11" t="str">
        <f>нарххо!D573</f>
        <v>6.03</v>
      </c>
      <c r="L527" s="11" t="e">
        <f>нарххо!#REF!</f>
        <v>#REF!</v>
      </c>
      <c r="M527" s="11" t="str">
        <f>нарххо!J573</f>
        <v>20.02</v>
      </c>
      <c r="N527" s="11" t="e">
        <f>нарххо!#REF!</f>
        <v>#REF!</v>
      </c>
      <c r="O527" s="11" t="e">
        <f>нарххо!#REF!</f>
        <v>#REF!</v>
      </c>
      <c r="P527" s="11" t="e">
        <f>нарххо!#REF!</f>
        <v>#REF!</v>
      </c>
      <c r="Q527" s="11" t="e">
        <f>нарххо!#REF!</f>
        <v>#REF!</v>
      </c>
      <c r="R527" s="11" t="e">
        <f>нарххо!#REF!</f>
        <v>#REF!</v>
      </c>
      <c r="S527" s="11" t="e">
        <f>нарххо!#REF!</f>
        <v>#REF!</v>
      </c>
      <c r="T527" s="11" t="e">
        <f>нарххо!#REF!</f>
        <v>#REF!</v>
      </c>
      <c r="U527" s="11" t="e">
        <f>нарххо!#REF!</f>
        <v>#REF!</v>
      </c>
      <c r="Y527" s="19"/>
      <c r="Z527" s="19"/>
      <c r="AA527" s="19"/>
      <c r="AB527" s="19"/>
      <c r="AC527" s="19"/>
      <c r="AD527" s="19"/>
    </row>
    <row r="528" spans="1:31" ht="17.25" customHeight="1" x14ac:dyDescent="0.25">
      <c r="A528" s="43">
        <v>1</v>
      </c>
      <c r="B528" s="17" t="s">
        <v>36</v>
      </c>
      <c r="C528" s="12" t="e">
        <f>нарххо!#REF!</f>
        <v>#REF!</v>
      </c>
      <c r="D528" s="12" t="e">
        <f>нарххо!#REF!</f>
        <v>#REF!</v>
      </c>
      <c r="E528" s="12" t="e">
        <f>нарххо!#REF!</f>
        <v>#REF!</v>
      </c>
      <c r="F528" s="12" t="e">
        <f>нарххо!#REF!</f>
        <v>#REF!</v>
      </c>
      <c r="G528" s="12" t="e">
        <f>нарххо!#REF!</f>
        <v>#REF!</v>
      </c>
      <c r="H528" s="12" t="e">
        <f>нарххо!#REF!</f>
        <v>#REF!</v>
      </c>
      <c r="I528" s="12" t="e">
        <f>нарххо!#REF!</f>
        <v>#REF!</v>
      </c>
      <c r="J528" s="12" t="e">
        <f>нарххо!#REF!</f>
        <v>#REF!</v>
      </c>
      <c r="K528" s="12" t="e">
        <f>нарххо!#REF!</f>
        <v>#REF!</v>
      </c>
      <c r="L528" s="12" t="e">
        <f>нарххо!#REF!</f>
        <v>#REF!</v>
      </c>
      <c r="M528" s="138" t="e">
        <f>L528/C528*100</f>
        <v>#REF!</v>
      </c>
      <c r="N528" s="13" t="e">
        <f>L528/D528*100</f>
        <v>#REF!</v>
      </c>
      <c r="O528" s="13" t="e">
        <f>L528/E528*100</f>
        <v>#REF!</v>
      </c>
      <c r="P528" s="13" t="e">
        <f>L528/F528*100</f>
        <v>#REF!</v>
      </c>
      <c r="Q528" s="13" t="e">
        <f>L528/G528*100</f>
        <v>#REF!</v>
      </c>
      <c r="R528" s="13" t="e">
        <f>L528/H528*100</f>
        <v>#REF!</v>
      </c>
      <c r="S528" s="13" t="e">
        <f>L528/I528*100</f>
        <v>#REF!</v>
      </c>
      <c r="T528" s="13" t="e">
        <f>L528/J528*100</f>
        <v>#REF!</v>
      </c>
      <c r="U528" s="13" t="e">
        <f>L528/K528*100</f>
        <v>#REF!</v>
      </c>
      <c r="Y528" s="19"/>
      <c r="Z528" s="19"/>
      <c r="AA528" s="19"/>
      <c r="AB528" s="19"/>
      <c r="AC528" s="19"/>
      <c r="AD528" s="19"/>
    </row>
    <row r="529" spans="1:30" ht="16.5" customHeight="1" x14ac:dyDescent="0.25">
      <c r="A529" s="46">
        <v>2</v>
      </c>
      <c r="B529" s="15" t="s">
        <v>11</v>
      </c>
      <c r="C529" s="12">
        <f>нарххо!C575</f>
        <v>4</v>
      </c>
      <c r="D529" s="12" t="e">
        <f>нарххо!#REF!</f>
        <v>#REF!</v>
      </c>
      <c r="E529" s="12" t="e">
        <f>нарххо!#REF!</f>
        <v>#REF!</v>
      </c>
      <c r="F529" s="12" t="e">
        <f>нарххо!#REF!</f>
        <v>#REF!</v>
      </c>
      <c r="G529" s="12" t="e">
        <f>нарххо!#REF!</f>
        <v>#REF!</v>
      </c>
      <c r="H529" s="12" t="e">
        <f>нарххо!#REF!</f>
        <v>#REF!</v>
      </c>
      <c r="I529" s="12" t="e">
        <f>нарххо!#REF!</f>
        <v>#REF!</v>
      </c>
      <c r="J529" s="12" t="e">
        <f>нарххо!#REF!</f>
        <v>#REF!</v>
      </c>
      <c r="K529" s="12">
        <f>нарххо!D575</f>
        <v>4</v>
      </c>
      <c r="L529" s="12" t="e">
        <f>нарххо!#REF!</f>
        <v>#REF!</v>
      </c>
      <c r="M529" s="138" t="e">
        <f t="shared" ref="M529:M555" si="127">L529/C529*100</f>
        <v>#REF!</v>
      </c>
      <c r="N529" s="13" t="e">
        <f t="shared" ref="M529:N555" si="128">L529/D529*100</f>
        <v>#REF!</v>
      </c>
      <c r="O529" s="13" t="e">
        <f t="shared" ref="O529:O555" si="129">L529/E529*100</f>
        <v>#REF!</v>
      </c>
      <c r="P529" s="13" t="e">
        <f t="shared" ref="P529:P555" si="130">L529/F529*100</f>
        <v>#REF!</v>
      </c>
      <c r="Q529" s="13" t="e">
        <f t="shared" ref="Q529:Q555" si="131">L529/G529*100</f>
        <v>#REF!</v>
      </c>
      <c r="R529" s="13" t="e">
        <f t="shared" ref="R529:R555" si="132">L529/H529*100</f>
        <v>#REF!</v>
      </c>
      <c r="S529" s="13" t="e">
        <f t="shared" ref="S529:S555" si="133">L529/I529*100</f>
        <v>#REF!</v>
      </c>
      <c r="T529" s="13" t="e">
        <f t="shared" ref="T529:T555" si="134">L529/J529*100</f>
        <v>#REF!</v>
      </c>
      <c r="U529" s="13" t="e">
        <f t="shared" ref="U529:U555" si="135">L529/K529*100</f>
        <v>#REF!</v>
      </c>
      <c r="X529" s="26"/>
      <c r="Y529" s="19"/>
      <c r="Z529" s="19"/>
      <c r="AA529" s="19"/>
      <c r="AB529" s="19"/>
      <c r="AC529" s="19"/>
      <c r="AD529" s="19"/>
    </row>
    <row r="530" spans="1:30" ht="17.25" customHeight="1" x14ac:dyDescent="0.25">
      <c r="A530" s="43">
        <v>3</v>
      </c>
      <c r="B530" s="15" t="s">
        <v>169</v>
      </c>
      <c r="C530" s="12" t="e">
        <f>нарххо!#REF!</f>
        <v>#REF!</v>
      </c>
      <c r="D530" s="12" t="e">
        <f>нарххо!#REF!</f>
        <v>#REF!</v>
      </c>
      <c r="E530" s="12" t="e">
        <f>нарххо!#REF!</f>
        <v>#REF!</v>
      </c>
      <c r="F530" s="12" t="e">
        <f>нарххо!#REF!</f>
        <v>#REF!</v>
      </c>
      <c r="G530" s="12" t="e">
        <f>нарххо!#REF!</f>
        <v>#REF!</v>
      </c>
      <c r="H530" s="12" t="e">
        <f>нарххо!#REF!</f>
        <v>#REF!</v>
      </c>
      <c r="I530" s="12" t="e">
        <f>нарххо!#REF!</f>
        <v>#REF!</v>
      </c>
      <c r="J530" s="12" t="e">
        <f>нарххо!#REF!</f>
        <v>#REF!</v>
      </c>
      <c r="K530" s="12" t="e">
        <f>нарххо!#REF!</f>
        <v>#REF!</v>
      </c>
      <c r="L530" s="12" t="e">
        <f>нарххо!#REF!</f>
        <v>#REF!</v>
      </c>
      <c r="M530" s="138" t="e">
        <f t="shared" si="127"/>
        <v>#REF!</v>
      </c>
      <c r="N530" s="13" t="e">
        <f t="shared" si="128"/>
        <v>#REF!</v>
      </c>
      <c r="O530" s="13" t="e">
        <f t="shared" si="129"/>
        <v>#REF!</v>
      </c>
      <c r="P530" s="13" t="e">
        <f t="shared" si="130"/>
        <v>#REF!</v>
      </c>
      <c r="Q530" s="13" t="e">
        <f t="shared" si="131"/>
        <v>#REF!</v>
      </c>
      <c r="R530" s="13" t="e">
        <f t="shared" si="132"/>
        <v>#REF!</v>
      </c>
      <c r="S530" s="13" t="e">
        <f t="shared" si="133"/>
        <v>#REF!</v>
      </c>
      <c r="T530" s="13" t="e">
        <f t="shared" si="134"/>
        <v>#REF!</v>
      </c>
      <c r="U530" s="13" t="e">
        <f t="shared" si="135"/>
        <v>#REF!</v>
      </c>
      <c r="X530" s="26"/>
      <c r="Y530" s="19"/>
      <c r="Z530" s="19"/>
      <c r="AA530" s="19"/>
      <c r="AB530" s="19"/>
      <c r="AC530" s="19"/>
      <c r="AD530" s="19"/>
    </row>
    <row r="531" spans="1:30" ht="16.5" customHeight="1" x14ac:dyDescent="0.25">
      <c r="A531" s="46">
        <v>4</v>
      </c>
      <c r="B531" s="15" t="s">
        <v>35</v>
      </c>
      <c r="C531" s="12">
        <f>нарххо!C577</f>
        <v>2.5</v>
      </c>
      <c r="D531" s="12" t="e">
        <f>нарххо!#REF!</f>
        <v>#REF!</v>
      </c>
      <c r="E531" s="12" t="e">
        <f>нарххо!#REF!</f>
        <v>#REF!</v>
      </c>
      <c r="F531" s="12" t="e">
        <f>нарххо!#REF!</f>
        <v>#REF!</v>
      </c>
      <c r="G531" s="12" t="e">
        <f>нарххо!#REF!</f>
        <v>#REF!</v>
      </c>
      <c r="H531" s="12" t="e">
        <f>нарххо!#REF!</f>
        <v>#REF!</v>
      </c>
      <c r="I531" s="12" t="e">
        <f>нарххо!#REF!</f>
        <v>#REF!</v>
      </c>
      <c r="J531" s="12" t="e">
        <f>нарххо!#REF!</f>
        <v>#REF!</v>
      </c>
      <c r="K531" s="12">
        <f>нарххо!D577</f>
        <v>3</v>
      </c>
      <c r="L531" s="12" t="e">
        <f>нарххо!#REF!</f>
        <v>#REF!</v>
      </c>
      <c r="M531" s="138" t="e">
        <f t="shared" si="127"/>
        <v>#REF!</v>
      </c>
      <c r="N531" s="13" t="e">
        <f t="shared" si="128"/>
        <v>#REF!</v>
      </c>
      <c r="O531" s="13" t="e">
        <f t="shared" si="129"/>
        <v>#REF!</v>
      </c>
      <c r="P531" s="13" t="e">
        <f t="shared" si="130"/>
        <v>#REF!</v>
      </c>
      <c r="Q531" s="13" t="e">
        <f t="shared" si="131"/>
        <v>#REF!</v>
      </c>
      <c r="R531" s="13" t="e">
        <f t="shared" si="132"/>
        <v>#REF!</v>
      </c>
      <c r="S531" s="13" t="e">
        <f t="shared" si="133"/>
        <v>#REF!</v>
      </c>
      <c r="T531" s="13" t="e">
        <f t="shared" si="134"/>
        <v>#REF!</v>
      </c>
      <c r="U531" s="13" t="e">
        <f t="shared" si="135"/>
        <v>#REF!</v>
      </c>
      <c r="Y531" s="19"/>
      <c r="Z531" s="19"/>
      <c r="AA531" s="19"/>
      <c r="AB531" s="19"/>
      <c r="AC531" s="19"/>
      <c r="AD531" s="19"/>
    </row>
    <row r="532" spans="1:30" ht="16.5" customHeight="1" x14ac:dyDescent="0.25">
      <c r="A532" s="46">
        <v>5</v>
      </c>
      <c r="B532" s="15" t="s">
        <v>82</v>
      </c>
      <c r="C532" s="12">
        <f>нарххо!C578</f>
        <v>20</v>
      </c>
      <c r="D532" s="12" t="e">
        <f>нарххо!#REF!</f>
        <v>#REF!</v>
      </c>
      <c r="E532" s="12" t="e">
        <f>нарххо!#REF!</f>
        <v>#REF!</v>
      </c>
      <c r="F532" s="12" t="e">
        <f>нарххо!#REF!</f>
        <v>#REF!</v>
      </c>
      <c r="G532" s="12" t="e">
        <f>нарххо!#REF!</f>
        <v>#REF!</v>
      </c>
      <c r="H532" s="12" t="e">
        <f>нарххо!#REF!</f>
        <v>#REF!</v>
      </c>
      <c r="I532" s="12" t="e">
        <f>нарххо!#REF!</f>
        <v>#REF!</v>
      </c>
      <c r="J532" s="12" t="e">
        <f>нарххо!#REF!</f>
        <v>#REF!</v>
      </c>
      <c r="K532" s="12">
        <f>нарххо!D578</f>
        <v>20</v>
      </c>
      <c r="L532" s="12" t="e">
        <f>нарххо!#REF!</f>
        <v>#REF!</v>
      </c>
      <c r="M532" s="138" t="e">
        <f t="shared" si="127"/>
        <v>#REF!</v>
      </c>
      <c r="N532" s="13" t="e">
        <f t="shared" si="128"/>
        <v>#REF!</v>
      </c>
      <c r="O532" s="13" t="e">
        <f t="shared" si="129"/>
        <v>#REF!</v>
      </c>
      <c r="P532" s="13" t="e">
        <f t="shared" si="130"/>
        <v>#REF!</v>
      </c>
      <c r="Q532" s="13" t="e">
        <f t="shared" si="131"/>
        <v>#REF!</v>
      </c>
      <c r="R532" s="13" t="e">
        <f t="shared" si="132"/>
        <v>#REF!</v>
      </c>
      <c r="S532" s="13" t="e">
        <f t="shared" si="133"/>
        <v>#REF!</v>
      </c>
      <c r="T532" s="13" t="e">
        <f t="shared" si="134"/>
        <v>#REF!</v>
      </c>
      <c r="U532" s="13" t="e">
        <f t="shared" si="135"/>
        <v>#REF!</v>
      </c>
      <c r="Y532" s="19"/>
      <c r="Z532" s="19"/>
      <c r="AA532" s="19"/>
      <c r="AB532" s="19"/>
      <c r="AC532" s="19"/>
      <c r="AD532" s="19"/>
    </row>
    <row r="533" spans="1:30" ht="16.5" customHeight="1" x14ac:dyDescent="0.25">
      <c r="A533" s="46">
        <v>6</v>
      </c>
      <c r="B533" s="15" t="s">
        <v>83</v>
      </c>
      <c r="C533" s="12">
        <f>нарххо!C579</f>
        <v>18</v>
      </c>
      <c r="D533" s="12" t="e">
        <f>нарххо!#REF!</f>
        <v>#REF!</v>
      </c>
      <c r="E533" s="12" t="e">
        <f>нарххо!#REF!</f>
        <v>#REF!</v>
      </c>
      <c r="F533" s="12" t="e">
        <f>нарххо!#REF!</f>
        <v>#REF!</v>
      </c>
      <c r="G533" s="12" t="e">
        <f>нарххо!#REF!</f>
        <v>#REF!</v>
      </c>
      <c r="H533" s="12" t="e">
        <f>нарххо!#REF!</f>
        <v>#REF!</v>
      </c>
      <c r="I533" s="12" t="e">
        <f>нарххо!#REF!</f>
        <v>#REF!</v>
      </c>
      <c r="J533" s="12" t="e">
        <f>нарххо!#REF!</f>
        <v>#REF!</v>
      </c>
      <c r="K533" s="12">
        <f>нарххо!D579</f>
        <v>18</v>
      </c>
      <c r="L533" s="12" t="e">
        <f>нарххо!#REF!</f>
        <v>#REF!</v>
      </c>
      <c r="M533" s="138" t="e">
        <f t="shared" si="127"/>
        <v>#REF!</v>
      </c>
      <c r="N533" s="13" t="e">
        <f t="shared" si="128"/>
        <v>#REF!</v>
      </c>
      <c r="O533" s="13" t="e">
        <f t="shared" si="129"/>
        <v>#REF!</v>
      </c>
      <c r="P533" s="13" t="e">
        <f t="shared" si="130"/>
        <v>#REF!</v>
      </c>
      <c r="Q533" s="13" t="e">
        <f t="shared" si="131"/>
        <v>#REF!</v>
      </c>
      <c r="R533" s="13" t="e">
        <f t="shared" si="132"/>
        <v>#REF!</v>
      </c>
      <c r="S533" s="13" t="e">
        <f t="shared" si="133"/>
        <v>#REF!</v>
      </c>
      <c r="T533" s="13" t="e">
        <f t="shared" si="134"/>
        <v>#REF!</v>
      </c>
      <c r="U533" s="13" t="e">
        <f t="shared" si="135"/>
        <v>#REF!</v>
      </c>
      <c r="X533" s="27"/>
      <c r="Y533" s="19"/>
      <c r="Z533" s="19"/>
      <c r="AA533" s="19"/>
      <c r="AB533" s="19"/>
      <c r="AC533" s="19"/>
      <c r="AD533" s="19"/>
    </row>
    <row r="534" spans="1:30" ht="16.5" customHeight="1" x14ac:dyDescent="0.25">
      <c r="A534" s="46">
        <v>7</v>
      </c>
      <c r="B534" s="15" t="s">
        <v>90</v>
      </c>
      <c r="C534" s="12">
        <f>нарххо!C580</f>
        <v>6</v>
      </c>
      <c r="D534" s="12" t="e">
        <f>нарххо!#REF!</f>
        <v>#REF!</v>
      </c>
      <c r="E534" s="12" t="e">
        <f>нарххо!#REF!</f>
        <v>#REF!</v>
      </c>
      <c r="F534" s="12" t="e">
        <f>нарххо!#REF!</f>
        <v>#REF!</v>
      </c>
      <c r="G534" s="12" t="e">
        <f>нарххо!#REF!</f>
        <v>#REF!</v>
      </c>
      <c r="H534" s="12" t="e">
        <f>нарххо!#REF!</f>
        <v>#REF!</v>
      </c>
      <c r="I534" s="12" t="e">
        <f>нарххо!#REF!</f>
        <v>#REF!</v>
      </c>
      <c r="J534" s="12" t="e">
        <f>нарххо!#REF!</f>
        <v>#REF!</v>
      </c>
      <c r="K534" s="12">
        <f>нарххо!D580</f>
        <v>6</v>
      </c>
      <c r="L534" s="12" t="e">
        <f>нарххо!#REF!</f>
        <v>#REF!</v>
      </c>
      <c r="M534" s="138" t="e">
        <f t="shared" si="127"/>
        <v>#REF!</v>
      </c>
      <c r="N534" s="13" t="e">
        <f t="shared" si="128"/>
        <v>#REF!</v>
      </c>
      <c r="O534" s="13" t="e">
        <f t="shared" si="129"/>
        <v>#REF!</v>
      </c>
      <c r="P534" s="13" t="e">
        <f t="shared" si="130"/>
        <v>#REF!</v>
      </c>
      <c r="Q534" s="13" t="e">
        <f t="shared" si="131"/>
        <v>#REF!</v>
      </c>
      <c r="R534" s="13" t="e">
        <f t="shared" si="132"/>
        <v>#REF!</v>
      </c>
      <c r="S534" s="13" t="e">
        <f t="shared" si="133"/>
        <v>#REF!</v>
      </c>
      <c r="T534" s="13" t="e">
        <f t="shared" si="134"/>
        <v>#REF!</v>
      </c>
      <c r="U534" s="13" t="e">
        <f t="shared" si="135"/>
        <v>#REF!</v>
      </c>
      <c r="X534" s="27"/>
    </row>
    <row r="535" spans="1:30" ht="16.5" customHeight="1" x14ac:dyDescent="0.25">
      <c r="A535" s="46">
        <v>8</v>
      </c>
      <c r="B535" s="15" t="s">
        <v>42</v>
      </c>
      <c r="C535" s="12">
        <f>нарххо!C581</f>
        <v>11</v>
      </c>
      <c r="D535" s="12" t="e">
        <f>нарххо!#REF!</f>
        <v>#REF!</v>
      </c>
      <c r="E535" s="12" t="e">
        <f>нарххо!#REF!</f>
        <v>#REF!</v>
      </c>
      <c r="F535" s="12" t="e">
        <f>нарххо!#REF!</f>
        <v>#REF!</v>
      </c>
      <c r="G535" s="12" t="e">
        <f>нарххо!#REF!</f>
        <v>#REF!</v>
      </c>
      <c r="H535" s="12" t="e">
        <f>нарххо!#REF!</f>
        <v>#REF!</v>
      </c>
      <c r="I535" s="12" t="e">
        <f>нарххо!#REF!</f>
        <v>#REF!</v>
      </c>
      <c r="J535" s="12" t="e">
        <f>нарххо!#REF!</f>
        <v>#REF!</v>
      </c>
      <c r="K535" s="12">
        <f>нарххо!D581</f>
        <v>11</v>
      </c>
      <c r="L535" s="12" t="e">
        <f>нарххо!#REF!</f>
        <v>#REF!</v>
      </c>
      <c r="M535" s="138" t="e">
        <f t="shared" si="127"/>
        <v>#REF!</v>
      </c>
      <c r="N535" s="13" t="e">
        <f t="shared" si="128"/>
        <v>#REF!</v>
      </c>
      <c r="O535" s="13" t="e">
        <f t="shared" si="129"/>
        <v>#REF!</v>
      </c>
      <c r="P535" s="13" t="e">
        <f t="shared" si="130"/>
        <v>#REF!</v>
      </c>
      <c r="Q535" s="13" t="e">
        <f t="shared" si="131"/>
        <v>#REF!</v>
      </c>
      <c r="R535" s="13" t="e">
        <f t="shared" si="132"/>
        <v>#REF!</v>
      </c>
      <c r="S535" s="13" t="e">
        <f t="shared" si="133"/>
        <v>#REF!</v>
      </c>
      <c r="T535" s="13" t="e">
        <f t="shared" si="134"/>
        <v>#REF!</v>
      </c>
      <c r="U535" s="13" t="e">
        <f t="shared" si="135"/>
        <v>#REF!</v>
      </c>
      <c r="X535" s="27"/>
    </row>
    <row r="536" spans="1:30" ht="17.25" customHeight="1" x14ac:dyDescent="0.25">
      <c r="A536" s="46">
        <v>9</v>
      </c>
      <c r="B536" s="15" t="s">
        <v>24</v>
      </c>
      <c r="C536" s="12">
        <f>нарххо!C582</f>
        <v>19</v>
      </c>
      <c r="D536" s="12" t="e">
        <f>нарххо!#REF!</f>
        <v>#REF!</v>
      </c>
      <c r="E536" s="12" t="e">
        <f>нарххо!#REF!</f>
        <v>#REF!</v>
      </c>
      <c r="F536" s="12" t="e">
        <f>нарххо!#REF!</f>
        <v>#REF!</v>
      </c>
      <c r="G536" s="12" t="e">
        <f>нарххо!#REF!</f>
        <v>#REF!</v>
      </c>
      <c r="H536" s="12" t="e">
        <f>нарххо!#REF!</f>
        <v>#REF!</v>
      </c>
      <c r="I536" s="12" t="e">
        <f>нарххо!#REF!</f>
        <v>#REF!</v>
      </c>
      <c r="J536" s="12" t="e">
        <f>нарххо!#REF!</f>
        <v>#REF!</v>
      </c>
      <c r="K536" s="12">
        <f>нарххо!D582</f>
        <v>19</v>
      </c>
      <c r="L536" s="12" t="e">
        <f>нарххо!#REF!</f>
        <v>#REF!</v>
      </c>
      <c r="M536" s="138" t="e">
        <f t="shared" si="127"/>
        <v>#REF!</v>
      </c>
      <c r="N536" s="13" t="e">
        <f t="shared" si="128"/>
        <v>#REF!</v>
      </c>
      <c r="O536" s="13" t="e">
        <f t="shared" si="129"/>
        <v>#REF!</v>
      </c>
      <c r="P536" s="13" t="e">
        <f t="shared" si="130"/>
        <v>#REF!</v>
      </c>
      <c r="Q536" s="13" t="e">
        <f t="shared" si="131"/>
        <v>#REF!</v>
      </c>
      <c r="R536" s="13" t="e">
        <f t="shared" si="132"/>
        <v>#REF!</v>
      </c>
      <c r="S536" s="13" t="e">
        <f t="shared" si="133"/>
        <v>#REF!</v>
      </c>
      <c r="T536" s="13" t="e">
        <f t="shared" si="134"/>
        <v>#REF!</v>
      </c>
      <c r="U536" s="13" t="e">
        <f t="shared" si="135"/>
        <v>#REF!</v>
      </c>
      <c r="X536" s="27"/>
    </row>
    <row r="537" spans="1:30" ht="17.25" customHeight="1" x14ac:dyDescent="0.25">
      <c r="A537" s="46">
        <v>10</v>
      </c>
      <c r="B537" s="15" t="s">
        <v>25</v>
      </c>
      <c r="C537" s="12">
        <f>нарххо!C584</f>
        <v>60</v>
      </c>
      <c r="D537" s="12" t="e">
        <f>нарххо!#REF!</f>
        <v>#REF!</v>
      </c>
      <c r="E537" s="12" t="e">
        <f>нарххо!#REF!</f>
        <v>#REF!</v>
      </c>
      <c r="F537" s="12" t="e">
        <f>нарххо!#REF!</f>
        <v>#REF!</v>
      </c>
      <c r="G537" s="12" t="e">
        <f>нарххо!#REF!</f>
        <v>#REF!</v>
      </c>
      <c r="H537" s="12" t="e">
        <f>нарххо!#REF!</f>
        <v>#REF!</v>
      </c>
      <c r="I537" s="12" t="e">
        <f>нарххо!#REF!</f>
        <v>#REF!</v>
      </c>
      <c r="J537" s="12" t="e">
        <f>нарххо!#REF!</f>
        <v>#REF!</v>
      </c>
      <c r="K537" s="12">
        <f>нарххо!D584</f>
        <v>60</v>
      </c>
      <c r="L537" s="12" t="e">
        <f>нарххо!#REF!</f>
        <v>#REF!</v>
      </c>
      <c r="M537" s="138" t="e">
        <f t="shared" si="127"/>
        <v>#REF!</v>
      </c>
      <c r="N537" s="13" t="e">
        <f t="shared" si="128"/>
        <v>#REF!</v>
      </c>
      <c r="O537" s="13" t="e">
        <f t="shared" si="129"/>
        <v>#REF!</v>
      </c>
      <c r="P537" s="13" t="e">
        <f t="shared" si="130"/>
        <v>#REF!</v>
      </c>
      <c r="Q537" s="13" t="e">
        <f t="shared" si="131"/>
        <v>#REF!</v>
      </c>
      <c r="R537" s="13" t="e">
        <f t="shared" si="132"/>
        <v>#REF!</v>
      </c>
      <c r="S537" s="13" t="e">
        <f t="shared" si="133"/>
        <v>#REF!</v>
      </c>
      <c r="T537" s="13" t="e">
        <f t="shared" si="134"/>
        <v>#REF!</v>
      </c>
      <c r="U537" s="13" t="e">
        <f t="shared" si="135"/>
        <v>#REF!</v>
      </c>
    </row>
    <row r="538" spans="1:30" ht="17.25" customHeight="1" x14ac:dyDescent="0.25">
      <c r="A538" s="46">
        <v>11</v>
      </c>
      <c r="B538" s="15" t="s">
        <v>26</v>
      </c>
      <c r="C538" s="12">
        <f>нарххо!C585</f>
        <v>70</v>
      </c>
      <c r="D538" s="12" t="e">
        <f>нарххо!#REF!</f>
        <v>#REF!</v>
      </c>
      <c r="E538" s="12" t="e">
        <f>нарххо!#REF!</f>
        <v>#REF!</v>
      </c>
      <c r="F538" s="12" t="e">
        <f>нарххо!#REF!</f>
        <v>#REF!</v>
      </c>
      <c r="G538" s="12" t="e">
        <f>нарххо!#REF!</f>
        <v>#REF!</v>
      </c>
      <c r="H538" s="12" t="e">
        <f>нарххо!#REF!</f>
        <v>#REF!</v>
      </c>
      <c r="I538" s="12" t="e">
        <f>нарххо!#REF!</f>
        <v>#REF!</v>
      </c>
      <c r="J538" s="12" t="e">
        <f>нарххо!#REF!</f>
        <v>#REF!</v>
      </c>
      <c r="K538" s="12">
        <f>нарххо!D585</f>
        <v>75</v>
      </c>
      <c r="L538" s="12" t="e">
        <f>нарххо!#REF!</f>
        <v>#REF!</v>
      </c>
      <c r="M538" s="138" t="e">
        <f t="shared" si="127"/>
        <v>#REF!</v>
      </c>
      <c r="N538" s="13" t="e">
        <f t="shared" si="128"/>
        <v>#REF!</v>
      </c>
      <c r="O538" s="13" t="e">
        <f t="shared" si="129"/>
        <v>#REF!</v>
      </c>
      <c r="P538" s="13" t="e">
        <f t="shared" si="130"/>
        <v>#REF!</v>
      </c>
      <c r="Q538" s="13" t="e">
        <f t="shared" si="131"/>
        <v>#REF!</v>
      </c>
      <c r="R538" s="13" t="e">
        <f t="shared" si="132"/>
        <v>#REF!</v>
      </c>
      <c r="S538" s="13" t="e">
        <f t="shared" si="133"/>
        <v>#REF!</v>
      </c>
      <c r="T538" s="13" t="e">
        <f t="shared" si="134"/>
        <v>#REF!</v>
      </c>
      <c r="U538" s="13" t="e">
        <f t="shared" si="135"/>
        <v>#REF!</v>
      </c>
    </row>
    <row r="539" spans="1:30" ht="16.5" customHeight="1" x14ac:dyDescent="0.25">
      <c r="A539" s="46">
        <v>12</v>
      </c>
      <c r="B539" s="15" t="s">
        <v>1</v>
      </c>
      <c r="C539" s="12">
        <f>нарххо!C586</f>
        <v>7</v>
      </c>
      <c r="D539" s="12" t="e">
        <f>нарххо!#REF!</f>
        <v>#REF!</v>
      </c>
      <c r="E539" s="12" t="e">
        <f>нарххо!#REF!</f>
        <v>#REF!</v>
      </c>
      <c r="F539" s="12" t="e">
        <f>нарххо!#REF!</f>
        <v>#REF!</v>
      </c>
      <c r="G539" s="12" t="e">
        <f>нарххо!#REF!</f>
        <v>#REF!</v>
      </c>
      <c r="H539" s="12" t="e">
        <f>нарххо!#REF!</f>
        <v>#REF!</v>
      </c>
      <c r="I539" s="12" t="e">
        <f>нарххо!#REF!</f>
        <v>#REF!</v>
      </c>
      <c r="J539" s="12" t="e">
        <f>нарххо!#REF!</f>
        <v>#REF!</v>
      </c>
      <c r="K539" s="12">
        <f>нарххо!D586</f>
        <v>7</v>
      </c>
      <c r="L539" s="12" t="e">
        <f>нарххо!#REF!</f>
        <v>#REF!</v>
      </c>
      <c r="M539" s="138" t="e">
        <f t="shared" si="127"/>
        <v>#REF!</v>
      </c>
      <c r="N539" s="13" t="e">
        <f t="shared" si="128"/>
        <v>#REF!</v>
      </c>
      <c r="O539" s="13" t="e">
        <f t="shared" si="129"/>
        <v>#REF!</v>
      </c>
      <c r="P539" s="13" t="e">
        <f t="shared" si="130"/>
        <v>#REF!</v>
      </c>
      <c r="Q539" s="13" t="e">
        <f t="shared" si="131"/>
        <v>#REF!</v>
      </c>
      <c r="R539" s="13" t="e">
        <f t="shared" si="132"/>
        <v>#REF!</v>
      </c>
      <c r="S539" s="13" t="e">
        <f t="shared" si="133"/>
        <v>#REF!</v>
      </c>
      <c r="T539" s="13" t="e">
        <f t="shared" si="134"/>
        <v>#REF!</v>
      </c>
      <c r="U539" s="13" t="e">
        <f t="shared" si="135"/>
        <v>#REF!</v>
      </c>
    </row>
    <row r="540" spans="1:30" ht="17.25" customHeight="1" x14ac:dyDescent="0.25">
      <c r="A540" s="46">
        <v>13</v>
      </c>
      <c r="B540" s="15" t="s">
        <v>2</v>
      </c>
      <c r="C540" s="12">
        <f>нарххо!C587</f>
        <v>14</v>
      </c>
      <c r="D540" s="12" t="e">
        <f>нарххо!#REF!</f>
        <v>#REF!</v>
      </c>
      <c r="E540" s="12" t="e">
        <f>нарххо!#REF!</f>
        <v>#REF!</v>
      </c>
      <c r="F540" s="12" t="e">
        <f>нарххо!#REF!</f>
        <v>#REF!</v>
      </c>
      <c r="G540" s="12" t="e">
        <f>нарххо!#REF!</f>
        <v>#REF!</v>
      </c>
      <c r="H540" s="12" t="e">
        <f>нарххо!#REF!</f>
        <v>#REF!</v>
      </c>
      <c r="I540" s="12" t="e">
        <f>нарххо!#REF!</f>
        <v>#REF!</v>
      </c>
      <c r="J540" s="12" t="e">
        <f>нарххо!#REF!</f>
        <v>#REF!</v>
      </c>
      <c r="K540" s="12">
        <f>нарххо!D587</f>
        <v>12</v>
      </c>
      <c r="L540" s="12" t="e">
        <f>нарххо!#REF!</f>
        <v>#REF!</v>
      </c>
      <c r="M540" s="138" t="e">
        <f t="shared" si="127"/>
        <v>#REF!</v>
      </c>
      <c r="N540" s="13" t="e">
        <f t="shared" si="128"/>
        <v>#REF!</v>
      </c>
      <c r="O540" s="13" t="e">
        <f t="shared" si="129"/>
        <v>#REF!</v>
      </c>
      <c r="P540" s="13" t="e">
        <f t="shared" si="130"/>
        <v>#REF!</v>
      </c>
      <c r="Q540" s="13" t="e">
        <f t="shared" si="131"/>
        <v>#REF!</v>
      </c>
      <c r="R540" s="13" t="e">
        <f t="shared" si="132"/>
        <v>#REF!</v>
      </c>
      <c r="S540" s="13" t="e">
        <f t="shared" si="133"/>
        <v>#REF!</v>
      </c>
      <c r="T540" s="13" t="e">
        <f t="shared" si="134"/>
        <v>#REF!</v>
      </c>
      <c r="U540" s="13" t="e">
        <f t="shared" si="135"/>
        <v>#REF!</v>
      </c>
    </row>
    <row r="541" spans="1:30" ht="16.5" customHeight="1" x14ac:dyDescent="0.25">
      <c r="A541" s="46">
        <v>14</v>
      </c>
      <c r="B541" s="15" t="s">
        <v>3</v>
      </c>
      <c r="C541" s="12">
        <f>нарххо!C588</f>
        <v>10</v>
      </c>
      <c r="D541" s="12" t="e">
        <f>нарххо!#REF!</f>
        <v>#REF!</v>
      </c>
      <c r="E541" s="12" t="e">
        <f>нарххо!#REF!</f>
        <v>#REF!</v>
      </c>
      <c r="F541" s="12" t="e">
        <f>нарххо!#REF!</f>
        <v>#REF!</v>
      </c>
      <c r="G541" s="12" t="e">
        <f>нарххо!#REF!</f>
        <v>#REF!</v>
      </c>
      <c r="H541" s="12" t="e">
        <f>нарххо!#REF!</f>
        <v>#REF!</v>
      </c>
      <c r="I541" s="12" t="e">
        <f>нарххо!#REF!</f>
        <v>#REF!</v>
      </c>
      <c r="J541" s="12" t="e">
        <f>нарххо!#REF!</f>
        <v>#REF!</v>
      </c>
      <c r="K541" s="12">
        <f>нарххо!D588</f>
        <v>10</v>
      </c>
      <c r="L541" s="12" t="e">
        <f>нарххо!#REF!</f>
        <v>#REF!</v>
      </c>
      <c r="M541" s="138" t="e">
        <f t="shared" si="127"/>
        <v>#REF!</v>
      </c>
      <c r="N541" s="13" t="e">
        <f t="shared" si="128"/>
        <v>#REF!</v>
      </c>
      <c r="O541" s="13" t="e">
        <f t="shared" si="129"/>
        <v>#REF!</v>
      </c>
      <c r="P541" s="13" t="e">
        <f t="shared" si="130"/>
        <v>#REF!</v>
      </c>
      <c r="Q541" s="13" t="e">
        <f t="shared" si="131"/>
        <v>#REF!</v>
      </c>
      <c r="R541" s="13" t="e">
        <f t="shared" si="132"/>
        <v>#REF!</v>
      </c>
      <c r="S541" s="13" t="e">
        <f t="shared" si="133"/>
        <v>#REF!</v>
      </c>
      <c r="T541" s="13" t="e">
        <f t="shared" si="134"/>
        <v>#REF!</v>
      </c>
      <c r="U541" s="13" t="e">
        <f t="shared" si="135"/>
        <v>#REF!</v>
      </c>
    </row>
    <row r="542" spans="1:30" ht="18" customHeight="1" x14ac:dyDescent="0.25">
      <c r="A542" s="14">
        <v>15</v>
      </c>
      <c r="B542" s="15" t="s">
        <v>91</v>
      </c>
      <c r="C542" s="12">
        <f>нарххо!C589</f>
        <v>40</v>
      </c>
      <c r="D542" s="12" t="e">
        <f>нарххо!#REF!</f>
        <v>#REF!</v>
      </c>
      <c r="E542" s="12" t="e">
        <f>нарххо!#REF!</f>
        <v>#REF!</v>
      </c>
      <c r="F542" s="12" t="e">
        <f>нарххо!#REF!</f>
        <v>#REF!</v>
      </c>
      <c r="G542" s="12" t="e">
        <f>нарххо!#REF!</f>
        <v>#REF!</v>
      </c>
      <c r="H542" s="12" t="e">
        <f>нарххо!#REF!</f>
        <v>#REF!</v>
      </c>
      <c r="I542" s="12" t="e">
        <f>нарххо!#REF!</f>
        <v>#REF!</v>
      </c>
      <c r="J542" s="12" t="e">
        <f>нарххо!#REF!</f>
        <v>#REF!</v>
      </c>
      <c r="K542" s="12">
        <f>нарххо!D589</f>
        <v>40</v>
      </c>
      <c r="L542" s="12" t="e">
        <f>нарххо!#REF!</f>
        <v>#REF!</v>
      </c>
      <c r="M542" s="138" t="e">
        <f t="shared" si="127"/>
        <v>#REF!</v>
      </c>
      <c r="N542" s="13" t="e">
        <f t="shared" si="128"/>
        <v>#REF!</v>
      </c>
      <c r="O542" s="13" t="e">
        <f t="shared" si="129"/>
        <v>#REF!</v>
      </c>
      <c r="P542" s="13" t="e">
        <f t="shared" si="130"/>
        <v>#REF!</v>
      </c>
      <c r="Q542" s="13" t="e">
        <f t="shared" si="131"/>
        <v>#REF!</v>
      </c>
      <c r="R542" s="13" t="e">
        <f t="shared" si="132"/>
        <v>#REF!</v>
      </c>
      <c r="S542" s="13" t="e">
        <f t="shared" si="133"/>
        <v>#REF!</v>
      </c>
      <c r="T542" s="13" t="e">
        <f t="shared" si="134"/>
        <v>#REF!</v>
      </c>
      <c r="U542" s="13" t="e">
        <f t="shared" si="135"/>
        <v>#REF!</v>
      </c>
    </row>
    <row r="543" spans="1:30" ht="17.25" customHeight="1" x14ac:dyDescent="0.25">
      <c r="A543" s="14">
        <v>16</v>
      </c>
      <c r="B543" s="15" t="s">
        <v>52</v>
      </c>
      <c r="C543" s="12">
        <f>нарххо!C590</f>
        <v>45</v>
      </c>
      <c r="D543" s="12" t="e">
        <f>нарххо!#REF!</f>
        <v>#REF!</v>
      </c>
      <c r="E543" s="12" t="e">
        <f>нарххо!#REF!</f>
        <v>#REF!</v>
      </c>
      <c r="F543" s="12" t="e">
        <f>нарххо!#REF!</f>
        <v>#REF!</v>
      </c>
      <c r="G543" s="12" t="e">
        <f>нарххо!#REF!</f>
        <v>#REF!</v>
      </c>
      <c r="H543" s="12" t="e">
        <f>нарххо!#REF!</f>
        <v>#REF!</v>
      </c>
      <c r="I543" s="12" t="e">
        <f>нарххо!#REF!</f>
        <v>#REF!</v>
      </c>
      <c r="J543" s="12" t="e">
        <f>нарххо!#REF!</f>
        <v>#REF!</v>
      </c>
      <c r="K543" s="12">
        <f>нарххо!D590</f>
        <v>45</v>
      </c>
      <c r="L543" s="12" t="e">
        <f>нарххо!#REF!</f>
        <v>#REF!</v>
      </c>
      <c r="M543" s="138" t="e">
        <f t="shared" si="127"/>
        <v>#REF!</v>
      </c>
      <c r="N543" s="13" t="e">
        <f t="shared" si="128"/>
        <v>#REF!</v>
      </c>
      <c r="O543" s="13" t="e">
        <f t="shared" si="129"/>
        <v>#REF!</v>
      </c>
      <c r="P543" s="13" t="e">
        <f t="shared" si="130"/>
        <v>#REF!</v>
      </c>
      <c r="Q543" s="13" t="e">
        <f t="shared" si="131"/>
        <v>#REF!</v>
      </c>
      <c r="R543" s="13" t="e">
        <f t="shared" si="132"/>
        <v>#REF!</v>
      </c>
      <c r="S543" s="13" t="e">
        <f t="shared" si="133"/>
        <v>#REF!</v>
      </c>
      <c r="T543" s="13" t="e">
        <f t="shared" si="134"/>
        <v>#REF!</v>
      </c>
      <c r="U543" s="13" t="e">
        <f t="shared" si="135"/>
        <v>#REF!</v>
      </c>
      <c r="X543" s="19"/>
      <c r="AB543" s="125"/>
      <c r="AC543" s="125"/>
    </row>
    <row r="544" spans="1:30" ht="17.25" customHeight="1" x14ac:dyDescent="0.25">
      <c r="A544" s="14">
        <v>17</v>
      </c>
      <c r="B544" s="15" t="s">
        <v>39</v>
      </c>
      <c r="C544" s="12">
        <f>нарххо!C591</f>
        <v>5.2</v>
      </c>
      <c r="D544" s="12" t="e">
        <f>нарххо!#REF!</f>
        <v>#REF!</v>
      </c>
      <c r="E544" s="12" t="e">
        <f>нарххо!#REF!</f>
        <v>#REF!</v>
      </c>
      <c r="F544" s="12" t="e">
        <f>нарххо!#REF!</f>
        <v>#REF!</v>
      </c>
      <c r="G544" s="12" t="e">
        <f>нарххо!#REF!</f>
        <v>#REF!</v>
      </c>
      <c r="H544" s="12" t="e">
        <f>нарххо!#REF!</f>
        <v>#REF!</v>
      </c>
      <c r="I544" s="12" t="e">
        <f>нарххо!#REF!</f>
        <v>#REF!</v>
      </c>
      <c r="J544" s="12" t="e">
        <f>нарххо!#REF!</f>
        <v>#REF!</v>
      </c>
      <c r="K544" s="12">
        <f>нарххо!D591</f>
        <v>5.2</v>
      </c>
      <c r="L544" s="12" t="e">
        <f>нарххо!#REF!</f>
        <v>#REF!</v>
      </c>
      <c r="M544" s="138" t="e">
        <f t="shared" si="127"/>
        <v>#REF!</v>
      </c>
      <c r="N544" s="13" t="e">
        <f t="shared" si="128"/>
        <v>#REF!</v>
      </c>
      <c r="O544" s="13" t="e">
        <f t="shared" si="129"/>
        <v>#REF!</v>
      </c>
      <c r="P544" s="13" t="e">
        <f t="shared" si="130"/>
        <v>#REF!</v>
      </c>
      <c r="Q544" s="13" t="e">
        <f t="shared" si="131"/>
        <v>#REF!</v>
      </c>
      <c r="R544" s="13" t="e">
        <f t="shared" si="132"/>
        <v>#REF!</v>
      </c>
      <c r="S544" s="13" t="e">
        <f t="shared" si="133"/>
        <v>#REF!</v>
      </c>
      <c r="T544" s="13" t="e">
        <f t="shared" si="134"/>
        <v>#REF!</v>
      </c>
      <c r="U544" s="13" t="e">
        <f t="shared" si="135"/>
        <v>#REF!</v>
      </c>
      <c r="X544" s="19"/>
      <c r="AB544" s="125"/>
      <c r="AC544" s="125"/>
    </row>
    <row r="545" spans="1:31" ht="17.25" customHeight="1" x14ac:dyDescent="0.25">
      <c r="A545" s="14">
        <v>18</v>
      </c>
      <c r="B545" s="15" t="s">
        <v>4</v>
      </c>
      <c r="C545" s="12">
        <f>нарххо!C593</f>
        <v>4.5</v>
      </c>
      <c r="D545" s="12" t="e">
        <f>нарххо!#REF!</f>
        <v>#REF!</v>
      </c>
      <c r="E545" s="12" t="e">
        <f>нарххо!#REF!</f>
        <v>#REF!</v>
      </c>
      <c r="F545" s="12" t="e">
        <f>нарххо!#REF!</f>
        <v>#REF!</v>
      </c>
      <c r="G545" s="12" t="e">
        <f>нарххо!#REF!</f>
        <v>#REF!</v>
      </c>
      <c r="H545" s="12" t="e">
        <f>нарххо!#REF!</f>
        <v>#REF!</v>
      </c>
      <c r="I545" s="12" t="e">
        <f>нарххо!#REF!</f>
        <v>#REF!</v>
      </c>
      <c r="J545" s="12" t="e">
        <f>нарххо!#REF!</f>
        <v>#REF!</v>
      </c>
      <c r="K545" s="12">
        <f>нарххо!D593</f>
        <v>4.5</v>
      </c>
      <c r="L545" s="12" t="e">
        <f>нарххо!#REF!</f>
        <v>#REF!</v>
      </c>
      <c r="M545" s="138" t="e">
        <f t="shared" si="127"/>
        <v>#REF!</v>
      </c>
      <c r="N545" s="13" t="e">
        <f t="shared" si="128"/>
        <v>#REF!</v>
      </c>
      <c r="O545" s="13" t="e">
        <f t="shared" si="129"/>
        <v>#REF!</v>
      </c>
      <c r="P545" s="13" t="e">
        <f t="shared" si="130"/>
        <v>#REF!</v>
      </c>
      <c r="Q545" s="13" t="e">
        <f t="shared" si="131"/>
        <v>#REF!</v>
      </c>
      <c r="R545" s="13" t="e">
        <f t="shared" si="132"/>
        <v>#REF!</v>
      </c>
      <c r="S545" s="13" t="e">
        <f t="shared" si="133"/>
        <v>#REF!</v>
      </c>
      <c r="T545" s="13" t="e">
        <f t="shared" si="134"/>
        <v>#REF!</v>
      </c>
      <c r="U545" s="13" t="e">
        <f t="shared" si="135"/>
        <v>#REF!</v>
      </c>
      <c r="X545" s="19"/>
      <c r="AB545" s="125"/>
      <c r="AC545" s="125"/>
    </row>
    <row r="546" spans="1:31" ht="17.25" customHeight="1" x14ac:dyDescent="0.25">
      <c r="A546" s="14">
        <v>19</v>
      </c>
      <c r="B546" s="15" t="s">
        <v>21</v>
      </c>
      <c r="C546" s="12">
        <f>нарххо!C594</f>
        <v>22</v>
      </c>
      <c r="D546" s="12" t="e">
        <f>нарххо!#REF!</f>
        <v>#REF!</v>
      </c>
      <c r="E546" s="12" t="e">
        <f>нарххо!#REF!</f>
        <v>#REF!</v>
      </c>
      <c r="F546" s="12" t="e">
        <f>нарххо!#REF!</f>
        <v>#REF!</v>
      </c>
      <c r="G546" s="12" t="e">
        <f>нарххо!#REF!</f>
        <v>#REF!</v>
      </c>
      <c r="H546" s="12" t="e">
        <f>нарххо!#REF!</f>
        <v>#REF!</v>
      </c>
      <c r="I546" s="12" t="e">
        <f>нарххо!#REF!</f>
        <v>#REF!</v>
      </c>
      <c r="J546" s="12" t="e">
        <f>нарххо!#REF!</f>
        <v>#REF!</v>
      </c>
      <c r="K546" s="12">
        <f>нарххо!D594</f>
        <v>22</v>
      </c>
      <c r="L546" s="12" t="e">
        <f>нарххо!#REF!</f>
        <v>#REF!</v>
      </c>
      <c r="M546" s="138" t="e">
        <f t="shared" si="127"/>
        <v>#REF!</v>
      </c>
      <c r="N546" s="13" t="e">
        <f t="shared" si="128"/>
        <v>#REF!</v>
      </c>
      <c r="O546" s="13" t="e">
        <f t="shared" si="129"/>
        <v>#REF!</v>
      </c>
      <c r="P546" s="13" t="e">
        <f t="shared" si="130"/>
        <v>#REF!</v>
      </c>
      <c r="Q546" s="13" t="e">
        <f t="shared" si="131"/>
        <v>#REF!</v>
      </c>
      <c r="R546" s="13" t="e">
        <f t="shared" si="132"/>
        <v>#REF!</v>
      </c>
      <c r="S546" s="13" t="e">
        <f t="shared" si="133"/>
        <v>#REF!</v>
      </c>
      <c r="T546" s="13" t="e">
        <f t="shared" si="134"/>
        <v>#REF!</v>
      </c>
      <c r="U546" s="13" t="e">
        <f t="shared" si="135"/>
        <v>#REF!</v>
      </c>
      <c r="X546" s="19"/>
      <c r="AB546" s="125"/>
      <c r="AC546" s="125"/>
    </row>
    <row r="547" spans="1:31" ht="17.25" customHeight="1" x14ac:dyDescent="0.25">
      <c r="A547" s="14">
        <v>20</v>
      </c>
      <c r="B547" s="15" t="s">
        <v>22</v>
      </c>
      <c r="C547" s="12">
        <f>нарххо!C595</f>
        <v>17</v>
      </c>
      <c r="D547" s="12" t="e">
        <f>нарххо!#REF!</f>
        <v>#REF!</v>
      </c>
      <c r="E547" s="12" t="e">
        <f>нарххо!#REF!</f>
        <v>#REF!</v>
      </c>
      <c r="F547" s="12" t="e">
        <f>нарххо!#REF!</f>
        <v>#REF!</v>
      </c>
      <c r="G547" s="12" t="e">
        <f>нарххо!#REF!</f>
        <v>#REF!</v>
      </c>
      <c r="H547" s="12" t="e">
        <f>нарххо!#REF!</f>
        <v>#REF!</v>
      </c>
      <c r="I547" s="12" t="e">
        <f>нарххо!#REF!</f>
        <v>#REF!</v>
      </c>
      <c r="J547" s="12" t="e">
        <f>нарххо!#REF!</f>
        <v>#REF!</v>
      </c>
      <c r="K547" s="12">
        <f>нарххо!D595</f>
        <v>17</v>
      </c>
      <c r="L547" s="12" t="e">
        <f>нарххо!#REF!</f>
        <v>#REF!</v>
      </c>
      <c r="M547" s="138" t="e">
        <f t="shared" si="127"/>
        <v>#REF!</v>
      </c>
      <c r="N547" s="13" t="e">
        <f t="shared" si="128"/>
        <v>#REF!</v>
      </c>
      <c r="O547" s="13" t="e">
        <f t="shared" si="129"/>
        <v>#REF!</v>
      </c>
      <c r="P547" s="13" t="e">
        <f t="shared" si="130"/>
        <v>#REF!</v>
      </c>
      <c r="Q547" s="13" t="e">
        <f t="shared" si="131"/>
        <v>#REF!</v>
      </c>
      <c r="R547" s="13" t="e">
        <f t="shared" si="132"/>
        <v>#REF!</v>
      </c>
      <c r="S547" s="13" t="e">
        <f t="shared" si="133"/>
        <v>#REF!</v>
      </c>
      <c r="T547" s="13" t="e">
        <f t="shared" si="134"/>
        <v>#REF!</v>
      </c>
      <c r="U547" s="13" t="e">
        <f t="shared" si="135"/>
        <v>#REF!</v>
      </c>
      <c r="AB547" s="125"/>
      <c r="AC547" s="125"/>
    </row>
    <row r="548" spans="1:31" ht="16.5" customHeight="1" x14ac:dyDescent="0.25">
      <c r="A548" s="14">
        <v>21</v>
      </c>
      <c r="B548" s="15" t="s">
        <v>23</v>
      </c>
      <c r="C548" s="12">
        <f>нарххо!C596</f>
        <v>18</v>
      </c>
      <c r="D548" s="12" t="e">
        <f>нарххо!#REF!</f>
        <v>#REF!</v>
      </c>
      <c r="E548" s="12" t="e">
        <f>нарххо!#REF!</f>
        <v>#REF!</v>
      </c>
      <c r="F548" s="12" t="e">
        <f>нарххо!#REF!</f>
        <v>#REF!</v>
      </c>
      <c r="G548" s="12" t="e">
        <f>нарххо!#REF!</f>
        <v>#REF!</v>
      </c>
      <c r="H548" s="12" t="e">
        <f>нарххо!#REF!</f>
        <v>#REF!</v>
      </c>
      <c r="I548" s="12" t="e">
        <f>нарххо!#REF!</f>
        <v>#REF!</v>
      </c>
      <c r="J548" s="12" t="e">
        <f>нарххо!#REF!</f>
        <v>#REF!</v>
      </c>
      <c r="K548" s="12">
        <f>нарххо!D596</f>
        <v>18</v>
      </c>
      <c r="L548" s="12" t="e">
        <f>нарххо!#REF!</f>
        <v>#REF!</v>
      </c>
      <c r="M548" s="138" t="e">
        <f t="shared" si="127"/>
        <v>#REF!</v>
      </c>
      <c r="N548" s="13" t="e">
        <f t="shared" si="128"/>
        <v>#REF!</v>
      </c>
      <c r="O548" s="13" t="e">
        <f t="shared" si="129"/>
        <v>#REF!</v>
      </c>
      <c r="P548" s="13" t="e">
        <f t="shared" si="130"/>
        <v>#REF!</v>
      </c>
      <c r="Q548" s="13" t="e">
        <f t="shared" si="131"/>
        <v>#REF!</v>
      </c>
      <c r="R548" s="13" t="e">
        <f t="shared" si="132"/>
        <v>#REF!</v>
      </c>
      <c r="S548" s="13" t="e">
        <f t="shared" si="133"/>
        <v>#REF!</v>
      </c>
      <c r="T548" s="13" t="e">
        <f t="shared" si="134"/>
        <v>#REF!</v>
      </c>
      <c r="U548" s="13" t="e">
        <f t="shared" si="135"/>
        <v>#REF!</v>
      </c>
      <c r="X548" s="126"/>
      <c r="AB548" s="125"/>
      <c r="AC548" s="125"/>
    </row>
    <row r="549" spans="1:31" ht="31.5" x14ac:dyDescent="0.25">
      <c r="A549" s="14">
        <v>22</v>
      </c>
      <c r="B549" s="16" t="s">
        <v>33</v>
      </c>
      <c r="C549" s="12">
        <f>нарххо!C597</f>
        <v>3</v>
      </c>
      <c r="D549" s="12" t="e">
        <f>нарххо!#REF!</f>
        <v>#REF!</v>
      </c>
      <c r="E549" s="12" t="e">
        <f>нарххо!#REF!</f>
        <v>#REF!</v>
      </c>
      <c r="F549" s="12" t="e">
        <f>нарххо!#REF!</f>
        <v>#REF!</v>
      </c>
      <c r="G549" s="12" t="e">
        <f>нарххо!#REF!</f>
        <v>#REF!</v>
      </c>
      <c r="H549" s="12" t="e">
        <f>нарххо!#REF!</f>
        <v>#REF!</v>
      </c>
      <c r="I549" s="12" t="e">
        <f>нарххо!#REF!</f>
        <v>#REF!</v>
      </c>
      <c r="J549" s="12" t="e">
        <f>нарххо!#REF!</f>
        <v>#REF!</v>
      </c>
      <c r="K549" s="12">
        <f>нарххо!D597</f>
        <v>3</v>
      </c>
      <c r="L549" s="12" t="e">
        <f>нарххо!#REF!</f>
        <v>#REF!</v>
      </c>
      <c r="M549" s="138" t="e">
        <f t="shared" si="127"/>
        <v>#REF!</v>
      </c>
      <c r="N549" s="13" t="e">
        <f t="shared" si="128"/>
        <v>#REF!</v>
      </c>
      <c r="O549" s="13" t="e">
        <f t="shared" si="129"/>
        <v>#REF!</v>
      </c>
      <c r="P549" s="13" t="e">
        <f t="shared" si="130"/>
        <v>#REF!</v>
      </c>
      <c r="Q549" s="13" t="e">
        <f t="shared" si="131"/>
        <v>#REF!</v>
      </c>
      <c r="R549" s="13" t="e">
        <f t="shared" si="132"/>
        <v>#REF!</v>
      </c>
      <c r="S549" s="13" t="e">
        <f t="shared" si="133"/>
        <v>#REF!</v>
      </c>
      <c r="T549" s="13" t="e">
        <f t="shared" si="134"/>
        <v>#REF!</v>
      </c>
      <c r="U549" s="13" t="e">
        <f t="shared" si="135"/>
        <v>#REF!</v>
      </c>
      <c r="X549" s="126"/>
      <c r="AB549" s="125"/>
      <c r="AC549" s="125"/>
    </row>
    <row r="550" spans="1:31" ht="17.25" customHeight="1" x14ac:dyDescent="0.25">
      <c r="A550" s="14">
        <v>23</v>
      </c>
      <c r="B550" s="15" t="s">
        <v>27</v>
      </c>
      <c r="C550" s="12">
        <f>нарххо!C599</f>
        <v>40</v>
      </c>
      <c r="D550" s="12" t="e">
        <f>нарххо!#REF!</f>
        <v>#REF!</v>
      </c>
      <c r="E550" s="12" t="e">
        <f>нарххо!#REF!</f>
        <v>#REF!</v>
      </c>
      <c r="F550" s="12" t="e">
        <f>нарххо!#REF!</f>
        <v>#REF!</v>
      </c>
      <c r="G550" s="12" t="e">
        <f>нарххо!#REF!</f>
        <v>#REF!</v>
      </c>
      <c r="H550" s="12" t="e">
        <f>нарххо!#REF!</f>
        <v>#REF!</v>
      </c>
      <c r="I550" s="12" t="e">
        <f>нарххо!#REF!</f>
        <v>#REF!</v>
      </c>
      <c r="J550" s="12" t="e">
        <f>нарххо!#REF!</f>
        <v>#REF!</v>
      </c>
      <c r="K550" s="12">
        <f>нарххо!D599</f>
        <v>40</v>
      </c>
      <c r="L550" s="12" t="e">
        <f>нарххо!#REF!</f>
        <v>#REF!</v>
      </c>
      <c r="M550" s="138" t="e">
        <f t="shared" si="127"/>
        <v>#REF!</v>
      </c>
      <c r="N550" s="13" t="e">
        <f t="shared" si="128"/>
        <v>#REF!</v>
      </c>
      <c r="O550" s="13" t="e">
        <f t="shared" si="129"/>
        <v>#REF!</v>
      </c>
      <c r="P550" s="13" t="e">
        <f t="shared" si="130"/>
        <v>#REF!</v>
      </c>
      <c r="Q550" s="13" t="e">
        <f t="shared" si="131"/>
        <v>#REF!</v>
      </c>
      <c r="R550" s="13" t="e">
        <f t="shared" si="132"/>
        <v>#REF!</v>
      </c>
      <c r="S550" s="13" t="e">
        <f t="shared" si="133"/>
        <v>#REF!</v>
      </c>
      <c r="T550" s="13" t="e">
        <f t="shared" si="134"/>
        <v>#REF!</v>
      </c>
      <c r="U550" s="13" t="e">
        <f t="shared" si="135"/>
        <v>#REF!</v>
      </c>
      <c r="X550" s="126"/>
    </row>
    <row r="551" spans="1:31" ht="17.25" customHeight="1" x14ac:dyDescent="0.25">
      <c r="A551" s="14">
        <v>24</v>
      </c>
      <c r="B551" s="15" t="s">
        <v>9</v>
      </c>
      <c r="C551" s="12">
        <f>нарххо!C600</f>
        <v>3.9</v>
      </c>
      <c r="D551" s="12" t="e">
        <f>нарххо!#REF!</f>
        <v>#REF!</v>
      </c>
      <c r="E551" s="12" t="e">
        <f>нарххо!#REF!</f>
        <v>#REF!</v>
      </c>
      <c r="F551" s="12" t="e">
        <f>нарххо!#REF!</f>
        <v>#REF!</v>
      </c>
      <c r="G551" s="12" t="e">
        <f>нарххо!#REF!</f>
        <v>#REF!</v>
      </c>
      <c r="H551" s="12" t="e">
        <f>нарххо!#REF!</f>
        <v>#REF!</v>
      </c>
      <c r="I551" s="12" t="e">
        <f>нарххо!#REF!</f>
        <v>#REF!</v>
      </c>
      <c r="J551" s="12" t="e">
        <f>нарххо!#REF!</f>
        <v>#REF!</v>
      </c>
      <c r="K551" s="12">
        <f>нарххо!D600</f>
        <v>4.0999999999999996</v>
      </c>
      <c r="L551" s="12" t="e">
        <f>нарххо!#REF!</f>
        <v>#REF!</v>
      </c>
      <c r="M551" s="138">
        <f t="shared" si="128"/>
        <v>105.12820512820514</v>
      </c>
      <c r="N551" s="13" t="e">
        <f t="shared" si="128"/>
        <v>#REF!</v>
      </c>
      <c r="O551" s="13" t="e">
        <f t="shared" si="129"/>
        <v>#REF!</v>
      </c>
      <c r="P551" s="13" t="e">
        <f t="shared" si="130"/>
        <v>#REF!</v>
      </c>
      <c r="Q551" s="13" t="e">
        <f t="shared" si="131"/>
        <v>#REF!</v>
      </c>
      <c r="R551" s="13" t="e">
        <f t="shared" si="132"/>
        <v>#REF!</v>
      </c>
      <c r="S551" s="13" t="e">
        <f t="shared" si="133"/>
        <v>#REF!</v>
      </c>
      <c r="T551" s="13" t="e">
        <f t="shared" si="134"/>
        <v>#REF!</v>
      </c>
      <c r="U551" s="13" t="e">
        <f t="shared" si="135"/>
        <v>#REF!</v>
      </c>
      <c r="X551" s="126"/>
    </row>
    <row r="552" spans="1:31" ht="17.25" customHeight="1" x14ac:dyDescent="0.25">
      <c r="A552" s="51">
        <v>25</v>
      </c>
      <c r="B552" s="15" t="s">
        <v>10</v>
      </c>
      <c r="C552" s="12">
        <f>нарххо!C601</f>
        <v>8.1</v>
      </c>
      <c r="D552" s="12" t="e">
        <f>нарххо!#REF!</f>
        <v>#REF!</v>
      </c>
      <c r="E552" s="12" t="e">
        <f>нарххо!#REF!</f>
        <v>#REF!</v>
      </c>
      <c r="F552" s="12" t="e">
        <f>нарххо!#REF!</f>
        <v>#REF!</v>
      </c>
      <c r="G552" s="12" t="e">
        <f>нарххо!#REF!</f>
        <v>#REF!</v>
      </c>
      <c r="H552" s="12" t="e">
        <f>нарххо!#REF!</f>
        <v>#REF!</v>
      </c>
      <c r="I552" s="12" t="e">
        <f>нарххо!#REF!</f>
        <v>#REF!</v>
      </c>
      <c r="J552" s="12" t="e">
        <f>нарххо!#REF!</f>
        <v>#REF!</v>
      </c>
      <c r="K552" s="12">
        <f>нарххо!D601</f>
        <v>8.1</v>
      </c>
      <c r="L552" s="12" t="e">
        <f>нарххо!#REF!</f>
        <v>#REF!</v>
      </c>
      <c r="M552" s="138" t="e">
        <f t="shared" si="127"/>
        <v>#REF!</v>
      </c>
      <c r="N552" s="13" t="e">
        <f t="shared" si="128"/>
        <v>#REF!</v>
      </c>
      <c r="O552" s="13" t="e">
        <f t="shared" si="129"/>
        <v>#REF!</v>
      </c>
      <c r="P552" s="13" t="e">
        <f t="shared" si="130"/>
        <v>#REF!</v>
      </c>
      <c r="Q552" s="13" t="e">
        <f t="shared" si="131"/>
        <v>#REF!</v>
      </c>
      <c r="R552" s="13" t="e">
        <f t="shared" si="132"/>
        <v>#REF!</v>
      </c>
      <c r="S552" s="13" t="e">
        <f t="shared" si="133"/>
        <v>#REF!</v>
      </c>
      <c r="T552" s="13" t="e">
        <f t="shared" si="134"/>
        <v>#REF!</v>
      </c>
      <c r="U552" s="13" t="e">
        <f t="shared" si="135"/>
        <v>#REF!</v>
      </c>
    </row>
    <row r="553" spans="1:31" ht="48" customHeight="1" x14ac:dyDescent="0.25">
      <c r="A553" s="17"/>
      <c r="B553" s="52" t="s">
        <v>93</v>
      </c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38"/>
      <c r="N553" s="13"/>
      <c r="O553" s="13"/>
      <c r="P553" s="13"/>
      <c r="Q553" s="13"/>
      <c r="R553" s="13"/>
      <c r="S553" s="13"/>
      <c r="T553" s="13"/>
      <c r="U553" s="13"/>
    </row>
    <row r="554" spans="1:31" ht="17.25" customHeight="1" x14ac:dyDescent="0.25">
      <c r="A554" s="17"/>
      <c r="B554" s="24" t="s">
        <v>47</v>
      </c>
      <c r="C554" s="12">
        <f>нарххо!C604</f>
        <v>10.58</v>
      </c>
      <c r="D554" s="12" t="e">
        <f>нарххо!#REF!</f>
        <v>#REF!</v>
      </c>
      <c r="E554" s="12" t="e">
        <f>нарххо!#REF!</f>
        <v>#REF!</v>
      </c>
      <c r="F554" s="12" t="e">
        <f>нарххо!#REF!</f>
        <v>#REF!</v>
      </c>
      <c r="G554" s="12" t="e">
        <f>нарххо!#REF!</f>
        <v>#REF!</v>
      </c>
      <c r="H554" s="12" t="e">
        <f>нарххо!#REF!</f>
        <v>#REF!</v>
      </c>
      <c r="I554" s="12" t="e">
        <f>нарххо!#REF!</f>
        <v>#REF!</v>
      </c>
      <c r="J554" s="12" t="e">
        <f>нарххо!#REF!</f>
        <v>#REF!</v>
      </c>
      <c r="K554" s="12">
        <f>нарххо!D604</f>
        <v>10.87</v>
      </c>
      <c r="L554" s="12" t="e">
        <f>нарххо!#REF!</f>
        <v>#REF!</v>
      </c>
      <c r="M554" s="138" t="e">
        <f t="shared" si="127"/>
        <v>#REF!</v>
      </c>
      <c r="N554" s="13" t="e">
        <f t="shared" si="128"/>
        <v>#REF!</v>
      </c>
      <c r="O554" s="13" t="e">
        <f t="shared" si="129"/>
        <v>#REF!</v>
      </c>
      <c r="P554" s="13" t="e">
        <f t="shared" si="130"/>
        <v>#REF!</v>
      </c>
      <c r="Q554" s="13" t="e">
        <f t="shared" si="131"/>
        <v>#REF!</v>
      </c>
      <c r="R554" s="13" t="e">
        <f t="shared" si="132"/>
        <v>#REF!</v>
      </c>
      <c r="S554" s="13" t="e">
        <f t="shared" si="133"/>
        <v>#REF!</v>
      </c>
      <c r="T554" s="13" t="e">
        <f t="shared" si="134"/>
        <v>#REF!</v>
      </c>
      <c r="U554" s="13" t="e">
        <f t="shared" si="135"/>
        <v>#REF!</v>
      </c>
    </row>
    <row r="555" spans="1:31" ht="17.25" customHeight="1" x14ac:dyDescent="0.25">
      <c r="A555" s="34"/>
      <c r="B555" s="17" t="s">
        <v>48</v>
      </c>
      <c r="C555" s="12">
        <f>нарххо!C605</f>
        <v>10.65</v>
      </c>
      <c r="D555" s="12" t="e">
        <f>нарххо!#REF!</f>
        <v>#REF!</v>
      </c>
      <c r="E555" s="12" t="e">
        <f>нарххо!#REF!</f>
        <v>#REF!</v>
      </c>
      <c r="F555" s="12" t="e">
        <f>нарххо!#REF!</f>
        <v>#REF!</v>
      </c>
      <c r="G555" s="12" t="e">
        <f>нарххо!#REF!</f>
        <v>#REF!</v>
      </c>
      <c r="H555" s="12" t="e">
        <f>нарххо!#REF!</f>
        <v>#REF!</v>
      </c>
      <c r="I555" s="12" t="e">
        <f>нарххо!#REF!</f>
        <v>#REF!</v>
      </c>
      <c r="J555" s="12" t="e">
        <f>нарххо!#REF!</f>
        <v>#REF!</v>
      </c>
      <c r="K555" s="12">
        <f>нарххо!D605</f>
        <v>10.94</v>
      </c>
      <c r="L555" s="12" t="e">
        <f>нарххо!#REF!</f>
        <v>#REF!</v>
      </c>
      <c r="M555" s="138" t="e">
        <f t="shared" si="127"/>
        <v>#REF!</v>
      </c>
      <c r="N555" s="13" t="e">
        <f t="shared" si="128"/>
        <v>#REF!</v>
      </c>
      <c r="O555" s="13" t="e">
        <f t="shared" si="129"/>
        <v>#REF!</v>
      </c>
      <c r="P555" s="13" t="e">
        <f t="shared" si="130"/>
        <v>#REF!</v>
      </c>
      <c r="Q555" s="13" t="e">
        <f t="shared" si="131"/>
        <v>#REF!</v>
      </c>
      <c r="R555" s="13" t="e">
        <f t="shared" si="132"/>
        <v>#REF!</v>
      </c>
      <c r="S555" s="13" t="e">
        <f t="shared" si="133"/>
        <v>#REF!</v>
      </c>
      <c r="T555" s="13" t="e">
        <f t="shared" si="134"/>
        <v>#REF!</v>
      </c>
      <c r="U555" s="13" t="e">
        <f t="shared" si="135"/>
        <v>#REF!</v>
      </c>
    </row>
    <row r="556" spans="1:31" ht="17.25" customHeight="1" x14ac:dyDescent="0.25">
      <c r="B556" s="23"/>
      <c r="C556" s="10"/>
      <c r="D556" s="10"/>
      <c r="E556" s="105"/>
      <c r="F556" s="105"/>
      <c r="G556" s="105"/>
      <c r="H556" s="105"/>
      <c r="I556" s="105"/>
      <c r="J556" s="105"/>
      <c r="K556" s="105"/>
      <c r="L556" s="105"/>
      <c r="M556" s="105"/>
      <c r="N556" s="10"/>
      <c r="O556" s="10"/>
      <c r="P556" s="10"/>
      <c r="Q556" s="10"/>
      <c r="R556" s="10"/>
      <c r="S556" s="10"/>
      <c r="T556" s="10"/>
      <c r="U556" s="10"/>
    </row>
    <row r="557" spans="1:31" ht="11.25" customHeight="1" x14ac:dyDescent="0.25">
      <c r="A557" s="8"/>
      <c r="B557" s="32"/>
      <c r="C557" s="18"/>
      <c r="D557" s="18"/>
      <c r="E557" s="103"/>
      <c r="F557" s="103"/>
      <c r="G557" s="103"/>
      <c r="H557" s="103"/>
      <c r="I557" s="103"/>
      <c r="J557" s="103"/>
      <c r="K557" s="103"/>
      <c r="L557" s="103"/>
      <c r="M557" s="103"/>
      <c r="N557" s="18"/>
      <c r="O557" s="18"/>
      <c r="P557" s="18"/>
      <c r="Q557" s="18"/>
      <c r="R557" s="18"/>
      <c r="S557" s="18"/>
      <c r="T557" s="18"/>
      <c r="U557" s="18"/>
      <c r="V557" s="8"/>
      <c r="W557" s="133"/>
      <c r="X557" s="26"/>
      <c r="Y557" s="19"/>
      <c r="Z557" s="19"/>
      <c r="AA557" s="19"/>
      <c r="AB557" s="19"/>
      <c r="AC557" s="19"/>
      <c r="AD557" s="19"/>
      <c r="AE557" s="19"/>
    </row>
    <row r="558" spans="1:31" ht="17.25" customHeight="1" x14ac:dyDescent="0.25">
      <c r="A558" s="8"/>
      <c r="B558" s="18"/>
      <c r="C558" s="8" t="str">
        <f>нарххо!D607</f>
        <v xml:space="preserve">   The average prices of food production, spirits and fuel on </v>
      </c>
      <c r="D558" s="8"/>
      <c r="E558" s="19"/>
      <c r="F558" s="19"/>
      <c r="G558" s="19"/>
      <c r="H558" s="19"/>
      <c r="I558" s="19"/>
      <c r="J558" s="19"/>
      <c r="K558" s="19"/>
      <c r="L558" s="19"/>
      <c r="M558" s="140"/>
      <c r="N558" s="9"/>
      <c r="O558" s="9"/>
      <c r="P558" s="9"/>
      <c r="Q558" s="9"/>
      <c r="R558" s="9"/>
      <c r="S558" s="9"/>
      <c r="T558" s="9"/>
      <c r="U558" s="9"/>
      <c r="V558" s="8"/>
      <c r="W558" s="133"/>
      <c r="X558" s="27"/>
      <c r="Y558" s="19"/>
      <c r="Z558" s="19"/>
      <c r="AA558" s="19"/>
      <c r="AB558" s="19"/>
      <c r="AC558" s="19"/>
      <c r="AD558" s="19"/>
      <c r="AE558" s="19"/>
    </row>
    <row r="559" spans="1:31" ht="17.25" customHeight="1" x14ac:dyDescent="0.25">
      <c r="B559" s="18"/>
      <c r="C559" s="8" t="str">
        <f>нарххо!D608</f>
        <v xml:space="preserve"> markets of the city of Mirsaid Ali Hamadoni for February - December 2023 and January-February 2024</v>
      </c>
      <c r="D559" s="8"/>
      <c r="E559" s="19"/>
      <c r="F559" s="19"/>
      <c r="G559" s="19"/>
      <c r="H559" s="19"/>
      <c r="I559" s="19"/>
      <c r="J559" s="19"/>
      <c r="K559" s="19"/>
      <c r="L559" s="19"/>
      <c r="M559" s="19"/>
      <c r="N559" s="8"/>
      <c r="O559" s="8"/>
      <c r="P559" s="8"/>
      <c r="Q559" s="8"/>
      <c r="R559" s="8"/>
      <c r="S559" s="8"/>
      <c r="T559" s="8"/>
      <c r="U559" s="8"/>
      <c r="V559" s="8"/>
      <c r="W559" s="133"/>
      <c r="X559" s="26"/>
      <c r="Y559" s="19"/>
      <c r="Z559" s="19"/>
      <c r="AA559" s="19"/>
      <c r="AB559" s="19"/>
      <c r="AC559" s="19"/>
      <c r="AD559" s="19"/>
      <c r="AE559" s="19"/>
    </row>
    <row r="560" spans="1:31" ht="9" customHeight="1" x14ac:dyDescent="0.25">
      <c r="B560" s="2"/>
      <c r="Y560" s="19"/>
      <c r="Z560" s="19"/>
      <c r="AA560" s="19"/>
      <c r="AB560" s="19"/>
      <c r="AC560" s="19"/>
      <c r="AD560" s="19"/>
    </row>
    <row r="561" spans="1:30" ht="12" customHeight="1" x14ac:dyDescent="0.25">
      <c r="A561" s="3"/>
      <c r="B561" s="5"/>
      <c r="L561" s="314" t="s">
        <v>78</v>
      </c>
      <c r="M561" s="314"/>
      <c r="N561" s="314"/>
      <c r="O561" s="314"/>
      <c r="P561" s="314"/>
      <c r="Q561" s="314"/>
      <c r="R561" s="314"/>
      <c r="S561" s="314"/>
      <c r="T561" s="314"/>
      <c r="U561" s="314"/>
      <c r="Y561" s="19"/>
      <c r="Z561" s="19"/>
      <c r="AA561" s="19"/>
      <c r="AB561" s="19"/>
      <c r="AC561" s="19"/>
      <c r="AD561" s="19"/>
    </row>
    <row r="562" spans="1:30" ht="16.5" customHeight="1" x14ac:dyDescent="0.25">
      <c r="A562" s="4"/>
      <c r="B562" s="48"/>
      <c r="C562" s="315" t="s">
        <v>70</v>
      </c>
      <c r="D562" s="315"/>
      <c r="E562" s="315"/>
      <c r="F562" s="315"/>
      <c r="G562" s="315"/>
      <c r="H562" s="315"/>
      <c r="I562" s="315"/>
      <c r="J562" s="315"/>
      <c r="K562" s="315"/>
      <c r="L562" s="316"/>
      <c r="M562" s="317" t="str">
        <f>M6</f>
        <v xml:space="preserve">19.02.2024 in % to </v>
      </c>
      <c r="N562" s="317"/>
      <c r="O562" s="317"/>
      <c r="P562" s="317"/>
      <c r="Q562" s="317"/>
      <c r="R562" s="317"/>
      <c r="S562" s="317"/>
      <c r="T562" s="317"/>
      <c r="U562" s="317"/>
      <c r="X562" s="27"/>
      <c r="Y562" s="19"/>
      <c r="Z562" s="19"/>
      <c r="AA562" s="19"/>
      <c r="AB562" s="19"/>
      <c r="AC562" s="19"/>
      <c r="AD562" s="19"/>
    </row>
    <row r="563" spans="1:30" ht="14.25" customHeight="1" x14ac:dyDescent="0.25">
      <c r="A563" s="7"/>
      <c r="B563" s="49"/>
      <c r="C563" s="319" t="str">
        <f>нарххо!C612</f>
        <v>2023</v>
      </c>
      <c r="D563" s="320"/>
      <c r="E563" s="320"/>
      <c r="F563" s="319" t="e">
        <f>нарххо!#REF!</f>
        <v>#REF!</v>
      </c>
      <c r="G563" s="320"/>
      <c r="H563" s="320"/>
      <c r="I563" s="320"/>
      <c r="J563" s="320"/>
      <c r="K563" s="320"/>
      <c r="L563" s="321"/>
      <c r="M563" s="319" t="str">
        <f>нарххо!J612</f>
        <v>2023</v>
      </c>
      <c r="N563" s="320"/>
      <c r="O563" s="320"/>
      <c r="P563" s="319" t="e">
        <f>нарххо!#REF!</f>
        <v>#REF!</v>
      </c>
      <c r="Q563" s="320"/>
      <c r="R563" s="320"/>
      <c r="S563" s="320"/>
      <c r="T563" s="320"/>
      <c r="U563" s="321"/>
      <c r="X563" s="27"/>
      <c r="Y563" s="19"/>
      <c r="Z563" s="19"/>
      <c r="AA563" s="19"/>
      <c r="AB563" s="19"/>
      <c r="AC563" s="19"/>
      <c r="AD563" s="19"/>
    </row>
    <row r="564" spans="1:30" ht="17.25" customHeight="1" x14ac:dyDescent="0.25">
      <c r="A564" s="47"/>
      <c r="B564" s="6"/>
      <c r="C564" s="11" t="str">
        <f>нарххо!C613</f>
        <v>20.02</v>
      </c>
      <c r="D564" s="11" t="e">
        <f>нарххо!#REF!</f>
        <v>#REF!</v>
      </c>
      <c r="E564" s="11" t="e">
        <f>нарххо!#REF!</f>
        <v>#REF!</v>
      </c>
      <c r="F564" s="11" t="e">
        <f>нарххо!#REF!</f>
        <v>#REF!</v>
      </c>
      <c r="G564" s="11" t="e">
        <f>нарххо!#REF!</f>
        <v>#REF!</v>
      </c>
      <c r="H564" s="11" t="e">
        <f>нарххо!#REF!</f>
        <v>#REF!</v>
      </c>
      <c r="I564" s="11" t="e">
        <f>нарххо!#REF!</f>
        <v>#REF!</v>
      </c>
      <c r="J564" s="11" t="e">
        <f>нарххо!#REF!</f>
        <v>#REF!</v>
      </c>
      <c r="K564" s="11" t="str">
        <f>нарххо!D613</f>
        <v>6.03</v>
      </c>
      <c r="L564" s="11" t="e">
        <f>нарххо!#REF!</f>
        <v>#REF!</v>
      </c>
      <c r="M564" s="11" t="str">
        <f>нарххо!J613</f>
        <v>20.02</v>
      </c>
      <c r="N564" s="11" t="e">
        <f>нарххо!#REF!</f>
        <v>#REF!</v>
      </c>
      <c r="O564" s="11" t="e">
        <f>нарххо!#REF!</f>
        <v>#REF!</v>
      </c>
      <c r="P564" s="11" t="e">
        <f>нарххо!#REF!</f>
        <v>#REF!</v>
      </c>
      <c r="Q564" s="11" t="e">
        <f>нарххо!#REF!</f>
        <v>#REF!</v>
      </c>
      <c r="R564" s="11" t="e">
        <f>нарххо!#REF!</f>
        <v>#REF!</v>
      </c>
      <c r="S564" s="11" t="e">
        <f>нарххо!#REF!</f>
        <v>#REF!</v>
      </c>
      <c r="T564" s="11" t="e">
        <f>нарххо!#REF!</f>
        <v>#REF!</v>
      </c>
      <c r="U564" s="11" t="e">
        <f>нарххо!#REF!</f>
        <v>#REF!</v>
      </c>
      <c r="Y564" s="19"/>
      <c r="Z564" s="19"/>
      <c r="AA564" s="19"/>
      <c r="AB564" s="19"/>
      <c r="AC564" s="19"/>
      <c r="AD564" s="19"/>
    </row>
    <row r="565" spans="1:30" ht="17.25" customHeight="1" x14ac:dyDescent="0.25">
      <c r="A565" s="43">
        <v>1</v>
      </c>
      <c r="B565" s="17" t="s">
        <v>36</v>
      </c>
      <c r="C565" s="12" t="e">
        <f>нарххо!#REF!</f>
        <v>#REF!</v>
      </c>
      <c r="D565" s="12" t="e">
        <f>нарххо!#REF!</f>
        <v>#REF!</v>
      </c>
      <c r="E565" s="12" t="e">
        <f>нарххо!#REF!</f>
        <v>#REF!</v>
      </c>
      <c r="F565" s="12" t="e">
        <f>нарххо!#REF!</f>
        <v>#REF!</v>
      </c>
      <c r="G565" s="12" t="e">
        <f>нарххо!#REF!</f>
        <v>#REF!</v>
      </c>
      <c r="H565" s="12" t="e">
        <f>нарххо!#REF!</f>
        <v>#REF!</v>
      </c>
      <c r="I565" s="12" t="e">
        <f>нарххо!#REF!</f>
        <v>#REF!</v>
      </c>
      <c r="J565" s="12" t="e">
        <f>нарххо!#REF!</f>
        <v>#REF!</v>
      </c>
      <c r="K565" s="12" t="e">
        <f>нарххо!#REF!</f>
        <v>#REF!</v>
      </c>
      <c r="L565" s="12" t="e">
        <f>нарххо!#REF!</f>
        <v>#REF!</v>
      </c>
      <c r="M565" s="138" t="e">
        <f>L565/C565*100</f>
        <v>#REF!</v>
      </c>
      <c r="N565" s="13" t="e">
        <f>L565/D565*100</f>
        <v>#REF!</v>
      </c>
      <c r="O565" s="13" t="e">
        <f>L565/E565*100</f>
        <v>#REF!</v>
      </c>
      <c r="P565" s="13" t="e">
        <f>L565/F565*100</f>
        <v>#REF!</v>
      </c>
      <c r="Q565" s="13" t="e">
        <f>L565/G565*100</f>
        <v>#REF!</v>
      </c>
      <c r="R565" s="13" t="e">
        <f>L565/H565*100</f>
        <v>#REF!</v>
      </c>
      <c r="S565" s="13" t="e">
        <f>L565/I565*100</f>
        <v>#REF!</v>
      </c>
      <c r="T565" s="13" t="e">
        <f>L565/J565*100</f>
        <v>#REF!</v>
      </c>
      <c r="U565" s="13" t="e">
        <f>L565/K565*100</f>
        <v>#REF!</v>
      </c>
      <c r="Y565" s="19"/>
      <c r="Z565" s="19"/>
      <c r="AA565" s="19"/>
      <c r="AB565" s="19"/>
      <c r="AC565" s="19"/>
      <c r="AD565" s="19"/>
    </row>
    <row r="566" spans="1:30" ht="16.5" customHeight="1" x14ac:dyDescent="0.25">
      <c r="A566" s="46">
        <v>2</v>
      </c>
      <c r="B566" s="15" t="s">
        <v>11</v>
      </c>
      <c r="C566" s="12">
        <f>нарххо!C615</f>
        <v>4</v>
      </c>
      <c r="D566" s="12" t="e">
        <f>нарххо!#REF!</f>
        <v>#REF!</v>
      </c>
      <c r="E566" s="12" t="e">
        <f>нарххо!#REF!</f>
        <v>#REF!</v>
      </c>
      <c r="F566" s="12" t="e">
        <f>нарххо!#REF!</f>
        <v>#REF!</v>
      </c>
      <c r="G566" s="12" t="e">
        <f>нарххо!#REF!</f>
        <v>#REF!</v>
      </c>
      <c r="H566" s="12" t="e">
        <f>нарххо!#REF!</f>
        <v>#REF!</v>
      </c>
      <c r="I566" s="12" t="e">
        <f>нарххо!#REF!</f>
        <v>#REF!</v>
      </c>
      <c r="J566" s="12" t="e">
        <f>нарххо!#REF!</f>
        <v>#REF!</v>
      </c>
      <c r="K566" s="12">
        <f>нарххо!D615</f>
        <v>4</v>
      </c>
      <c r="L566" s="12" t="e">
        <f>нарххо!#REF!</f>
        <v>#REF!</v>
      </c>
      <c r="M566" s="138" t="e">
        <f t="shared" ref="M566:M592" si="136">L566/C566*100</f>
        <v>#REF!</v>
      </c>
      <c r="N566" s="13" t="e">
        <f t="shared" ref="N566:N592" si="137">L566/D566*100</f>
        <v>#REF!</v>
      </c>
      <c r="O566" s="13" t="e">
        <f t="shared" ref="O566:O592" si="138">L566/E566*100</f>
        <v>#REF!</v>
      </c>
      <c r="P566" s="13" t="e">
        <f t="shared" ref="P566:P592" si="139">L566/F566*100</f>
        <v>#REF!</v>
      </c>
      <c r="Q566" s="13" t="e">
        <f t="shared" ref="Q566:Q592" si="140">L566/G566*100</f>
        <v>#REF!</v>
      </c>
      <c r="R566" s="13" t="e">
        <f t="shared" ref="R566:R592" si="141">L566/H566*100</f>
        <v>#REF!</v>
      </c>
      <c r="S566" s="13" t="e">
        <f t="shared" ref="S566:S592" si="142">L566/I566*100</f>
        <v>#REF!</v>
      </c>
      <c r="T566" s="13" t="e">
        <f t="shared" ref="T566:T592" si="143">L566/J566*100</f>
        <v>#REF!</v>
      </c>
      <c r="U566" s="13" t="e">
        <f t="shared" ref="U566:U592" si="144">L566/K566*100</f>
        <v>#REF!</v>
      </c>
      <c r="X566" s="26"/>
      <c r="Y566" s="19"/>
      <c r="Z566" s="19"/>
      <c r="AA566" s="19"/>
      <c r="AB566" s="19"/>
      <c r="AC566" s="19"/>
      <c r="AD566" s="19"/>
    </row>
    <row r="567" spans="1:30" ht="17.25" customHeight="1" x14ac:dyDescent="0.25">
      <c r="A567" s="43">
        <v>3</v>
      </c>
      <c r="B567" s="15" t="s">
        <v>38</v>
      </c>
      <c r="C567" s="12" t="e">
        <f>нарххо!#REF!</f>
        <v>#REF!</v>
      </c>
      <c r="D567" s="12" t="e">
        <f>нарххо!#REF!</f>
        <v>#REF!</v>
      </c>
      <c r="E567" s="12" t="e">
        <f>нарххо!#REF!</f>
        <v>#REF!</v>
      </c>
      <c r="F567" s="12" t="e">
        <f>нарххо!#REF!</f>
        <v>#REF!</v>
      </c>
      <c r="G567" s="12" t="e">
        <f>нарххо!#REF!</f>
        <v>#REF!</v>
      </c>
      <c r="H567" s="12" t="e">
        <f>нарххо!#REF!</f>
        <v>#REF!</v>
      </c>
      <c r="I567" s="12" t="e">
        <f>нарххо!#REF!</f>
        <v>#REF!</v>
      </c>
      <c r="J567" s="12" t="e">
        <f>нарххо!#REF!</f>
        <v>#REF!</v>
      </c>
      <c r="K567" s="12" t="e">
        <f>нарххо!#REF!</f>
        <v>#REF!</v>
      </c>
      <c r="L567" s="12" t="e">
        <f>нарххо!#REF!</f>
        <v>#REF!</v>
      </c>
      <c r="M567" s="138" t="e">
        <f t="shared" si="136"/>
        <v>#REF!</v>
      </c>
      <c r="N567" s="13" t="e">
        <f t="shared" si="137"/>
        <v>#REF!</v>
      </c>
      <c r="O567" s="13" t="e">
        <f t="shared" si="138"/>
        <v>#REF!</v>
      </c>
      <c r="P567" s="13" t="e">
        <f t="shared" si="139"/>
        <v>#REF!</v>
      </c>
      <c r="Q567" s="13" t="e">
        <f t="shared" si="140"/>
        <v>#REF!</v>
      </c>
      <c r="R567" s="13" t="e">
        <f t="shared" si="141"/>
        <v>#REF!</v>
      </c>
      <c r="S567" s="13" t="e">
        <f t="shared" si="142"/>
        <v>#REF!</v>
      </c>
      <c r="T567" s="13" t="e">
        <f t="shared" si="143"/>
        <v>#REF!</v>
      </c>
      <c r="U567" s="13" t="e">
        <f t="shared" si="144"/>
        <v>#REF!</v>
      </c>
      <c r="X567" s="26"/>
      <c r="Y567" s="19"/>
      <c r="Z567" s="19"/>
      <c r="AA567" s="19"/>
      <c r="AB567" s="19"/>
      <c r="AC567" s="19"/>
      <c r="AD567" s="19"/>
    </row>
    <row r="568" spans="1:30" ht="16.5" customHeight="1" x14ac:dyDescent="0.25">
      <c r="A568" s="46">
        <v>4</v>
      </c>
      <c r="B568" s="15" t="s">
        <v>35</v>
      </c>
      <c r="C568" s="12">
        <f>нарххо!C617</f>
        <v>2</v>
      </c>
      <c r="D568" s="12" t="e">
        <f>нарххо!#REF!</f>
        <v>#REF!</v>
      </c>
      <c r="E568" s="12" t="e">
        <f>нарххо!#REF!</f>
        <v>#REF!</v>
      </c>
      <c r="F568" s="12" t="e">
        <f>нарххо!#REF!</f>
        <v>#REF!</v>
      </c>
      <c r="G568" s="12" t="e">
        <f>нарххо!#REF!</f>
        <v>#REF!</v>
      </c>
      <c r="H568" s="12" t="e">
        <f>нарххо!#REF!</f>
        <v>#REF!</v>
      </c>
      <c r="I568" s="12" t="e">
        <f>нарххо!#REF!</f>
        <v>#REF!</v>
      </c>
      <c r="J568" s="12" t="e">
        <f>нарххо!#REF!</f>
        <v>#REF!</v>
      </c>
      <c r="K568" s="12">
        <f>нарххо!D617</f>
        <v>2</v>
      </c>
      <c r="L568" s="12" t="e">
        <f>нарххо!#REF!</f>
        <v>#REF!</v>
      </c>
      <c r="M568" s="138" t="e">
        <f t="shared" si="136"/>
        <v>#REF!</v>
      </c>
      <c r="N568" s="13" t="e">
        <f t="shared" si="137"/>
        <v>#REF!</v>
      </c>
      <c r="O568" s="13" t="e">
        <f t="shared" si="138"/>
        <v>#REF!</v>
      </c>
      <c r="P568" s="13" t="e">
        <f t="shared" si="139"/>
        <v>#REF!</v>
      </c>
      <c r="Q568" s="13" t="e">
        <f t="shared" si="140"/>
        <v>#REF!</v>
      </c>
      <c r="R568" s="13" t="e">
        <f t="shared" si="141"/>
        <v>#REF!</v>
      </c>
      <c r="S568" s="13" t="e">
        <f t="shared" si="142"/>
        <v>#REF!</v>
      </c>
      <c r="T568" s="13" t="e">
        <f t="shared" si="143"/>
        <v>#REF!</v>
      </c>
      <c r="U568" s="13" t="e">
        <f t="shared" si="144"/>
        <v>#REF!</v>
      </c>
      <c r="X568" s="104" t="s">
        <v>8</v>
      </c>
      <c r="Y568" s="19"/>
      <c r="Z568" s="19"/>
      <c r="AA568" s="19"/>
      <c r="AB568" s="19"/>
      <c r="AC568" s="19"/>
      <c r="AD568" s="19"/>
    </row>
    <row r="569" spans="1:30" ht="16.5" customHeight="1" x14ac:dyDescent="0.25">
      <c r="A569" s="46">
        <v>5</v>
      </c>
      <c r="B569" s="15" t="s">
        <v>84</v>
      </c>
      <c r="C569" s="12">
        <f>нарххо!C618</f>
        <v>20</v>
      </c>
      <c r="D569" s="12" t="e">
        <f>нарххо!#REF!</f>
        <v>#REF!</v>
      </c>
      <c r="E569" s="12" t="e">
        <f>нарххо!#REF!</f>
        <v>#REF!</v>
      </c>
      <c r="F569" s="12" t="e">
        <f>нарххо!#REF!</f>
        <v>#REF!</v>
      </c>
      <c r="G569" s="12" t="e">
        <f>нарххо!#REF!</f>
        <v>#REF!</v>
      </c>
      <c r="H569" s="12" t="e">
        <f>нарххо!#REF!</f>
        <v>#REF!</v>
      </c>
      <c r="I569" s="12" t="e">
        <f>нарххо!#REF!</f>
        <v>#REF!</v>
      </c>
      <c r="J569" s="12" t="e">
        <f>нарххо!#REF!</f>
        <v>#REF!</v>
      </c>
      <c r="K569" s="12">
        <f>нарххо!D618</f>
        <v>23</v>
      </c>
      <c r="L569" s="12" t="e">
        <f>нарххо!#REF!</f>
        <v>#REF!</v>
      </c>
      <c r="M569" s="138" t="e">
        <f t="shared" si="136"/>
        <v>#REF!</v>
      </c>
      <c r="N569" s="13" t="e">
        <f t="shared" si="137"/>
        <v>#REF!</v>
      </c>
      <c r="O569" s="13" t="e">
        <f t="shared" si="138"/>
        <v>#REF!</v>
      </c>
      <c r="P569" s="13" t="e">
        <f t="shared" si="139"/>
        <v>#REF!</v>
      </c>
      <c r="Q569" s="13" t="e">
        <f t="shared" si="140"/>
        <v>#REF!</v>
      </c>
      <c r="R569" s="13" t="e">
        <f t="shared" si="141"/>
        <v>#REF!</v>
      </c>
      <c r="S569" s="13" t="e">
        <f t="shared" si="142"/>
        <v>#REF!</v>
      </c>
      <c r="T569" s="13" t="e">
        <f t="shared" si="143"/>
        <v>#REF!</v>
      </c>
      <c r="U569" s="13" t="e">
        <f t="shared" si="144"/>
        <v>#REF!</v>
      </c>
      <c r="Y569" s="19"/>
      <c r="Z569" s="19"/>
      <c r="AA569" s="19"/>
      <c r="AB569" s="19"/>
      <c r="AC569" s="19"/>
      <c r="AD569" s="19"/>
    </row>
    <row r="570" spans="1:30" ht="16.5" customHeight="1" x14ac:dyDescent="0.25">
      <c r="A570" s="46">
        <v>6</v>
      </c>
      <c r="B570" s="15" t="s">
        <v>83</v>
      </c>
      <c r="C570" s="12">
        <f>нарххо!C619</f>
        <v>20</v>
      </c>
      <c r="D570" s="12" t="e">
        <f>нарххо!#REF!</f>
        <v>#REF!</v>
      </c>
      <c r="E570" s="12" t="e">
        <f>нарххо!#REF!</f>
        <v>#REF!</v>
      </c>
      <c r="F570" s="12" t="e">
        <f>нарххо!#REF!</f>
        <v>#REF!</v>
      </c>
      <c r="G570" s="12" t="e">
        <f>нарххо!#REF!</f>
        <v>#REF!</v>
      </c>
      <c r="H570" s="12" t="e">
        <f>нарххо!#REF!</f>
        <v>#REF!</v>
      </c>
      <c r="I570" s="12" t="e">
        <f>нарххо!#REF!</f>
        <v>#REF!</v>
      </c>
      <c r="J570" s="12" t="e">
        <f>нарххо!#REF!</f>
        <v>#REF!</v>
      </c>
      <c r="K570" s="12">
        <f>нарххо!D619</f>
        <v>18</v>
      </c>
      <c r="L570" s="12" t="e">
        <f>нарххо!#REF!</f>
        <v>#REF!</v>
      </c>
      <c r="M570" s="138" t="e">
        <f t="shared" si="136"/>
        <v>#REF!</v>
      </c>
      <c r="N570" s="13" t="e">
        <f t="shared" si="137"/>
        <v>#REF!</v>
      </c>
      <c r="O570" s="13" t="e">
        <f t="shared" si="138"/>
        <v>#REF!</v>
      </c>
      <c r="P570" s="13" t="e">
        <f t="shared" si="139"/>
        <v>#REF!</v>
      </c>
      <c r="Q570" s="13" t="e">
        <f t="shared" si="140"/>
        <v>#REF!</v>
      </c>
      <c r="R570" s="13" t="e">
        <f t="shared" si="141"/>
        <v>#REF!</v>
      </c>
      <c r="S570" s="13" t="e">
        <f t="shared" si="142"/>
        <v>#REF!</v>
      </c>
      <c r="T570" s="13" t="e">
        <f t="shared" si="143"/>
        <v>#REF!</v>
      </c>
      <c r="U570" s="13" t="e">
        <f t="shared" si="144"/>
        <v>#REF!</v>
      </c>
      <c r="X570" s="27"/>
      <c r="Y570" s="19"/>
      <c r="Z570" s="19"/>
      <c r="AA570" s="19"/>
      <c r="AB570" s="19"/>
      <c r="AC570" s="19"/>
      <c r="AD570" s="19"/>
    </row>
    <row r="571" spans="1:30" ht="16.5" customHeight="1" x14ac:dyDescent="0.25">
      <c r="A571" s="46">
        <v>7</v>
      </c>
      <c r="B571" s="15" t="s">
        <v>90</v>
      </c>
      <c r="C571" s="12">
        <f>нарххо!C620</f>
        <v>8</v>
      </c>
      <c r="D571" s="12" t="e">
        <f>нарххо!#REF!</f>
        <v>#REF!</v>
      </c>
      <c r="E571" s="12" t="e">
        <f>нарххо!#REF!</f>
        <v>#REF!</v>
      </c>
      <c r="F571" s="12" t="e">
        <f>нарххо!#REF!</f>
        <v>#REF!</v>
      </c>
      <c r="G571" s="12" t="e">
        <f>нарххо!#REF!</f>
        <v>#REF!</v>
      </c>
      <c r="H571" s="12" t="e">
        <f>нарххо!#REF!</f>
        <v>#REF!</v>
      </c>
      <c r="I571" s="12" t="e">
        <f>нарххо!#REF!</f>
        <v>#REF!</v>
      </c>
      <c r="J571" s="12" t="e">
        <f>нарххо!#REF!</f>
        <v>#REF!</v>
      </c>
      <c r="K571" s="12">
        <f>нарххо!D620</f>
        <v>8</v>
      </c>
      <c r="L571" s="12" t="e">
        <f>нарххо!#REF!</f>
        <v>#REF!</v>
      </c>
      <c r="M571" s="138" t="e">
        <f t="shared" si="136"/>
        <v>#REF!</v>
      </c>
      <c r="N571" s="13" t="e">
        <f t="shared" si="137"/>
        <v>#REF!</v>
      </c>
      <c r="O571" s="13" t="e">
        <f t="shared" si="138"/>
        <v>#REF!</v>
      </c>
      <c r="P571" s="13" t="e">
        <f t="shared" si="139"/>
        <v>#REF!</v>
      </c>
      <c r="Q571" s="13" t="e">
        <f t="shared" si="140"/>
        <v>#REF!</v>
      </c>
      <c r="R571" s="13" t="e">
        <f t="shared" si="141"/>
        <v>#REF!</v>
      </c>
      <c r="S571" s="13" t="e">
        <f t="shared" si="142"/>
        <v>#REF!</v>
      </c>
      <c r="T571" s="13" t="e">
        <f t="shared" si="143"/>
        <v>#REF!</v>
      </c>
      <c r="U571" s="13" t="e">
        <f t="shared" si="144"/>
        <v>#REF!</v>
      </c>
      <c r="X571" s="27"/>
    </row>
    <row r="572" spans="1:30" ht="16.5" customHeight="1" x14ac:dyDescent="0.25">
      <c r="A572" s="46">
        <v>8</v>
      </c>
      <c r="B572" s="15" t="s">
        <v>42</v>
      </c>
      <c r="C572" s="12">
        <f>нарххо!C621</f>
        <v>15</v>
      </c>
      <c r="D572" s="12" t="e">
        <f>нарххо!#REF!</f>
        <v>#REF!</v>
      </c>
      <c r="E572" s="12" t="e">
        <f>нарххо!#REF!</f>
        <v>#REF!</v>
      </c>
      <c r="F572" s="12" t="e">
        <f>нарххо!#REF!</f>
        <v>#REF!</v>
      </c>
      <c r="G572" s="12" t="e">
        <f>нарххо!#REF!</f>
        <v>#REF!</v>
      </c>
      <c r="H572" s="12" t="e">
        <f>нарххо!#REF!</f>
        <v>#REF!</v>
      </c>
      <c r="I572" s="12" t="e">
        <f>нарххо!#REF!</f>
        <v>#REF!</v>
      </c>
      <c r="J572" s="12" t="e">
        <f>нарххо!#REF!</f>
        <v>#REF!</v>
      </c>
      <c r="K572" s="12">
        <f>нарххо!D621</f>
        <v>15</v>
      </c>
      <c r="L572" s="12" t="e">
        <f>нарххо!#REF!</f>
        <v>#REF!</v>
      </c>
      <c r="M572" s="138" t="e">
        <f t="shared" si="136"/>
        <v>#REF!</v>
      </c>
      <c r="N572" s="13" t="e">
        <f t="shared" si="137"/>
        <v>#REF!</v>
      </c>
      <c r="O572" s="13" t="e">
        <f t="shared" si="138"/>
        <v>#REF!</v>
      </c>
      <c r="P572" s="13" t="e">
        <f t="shared" si="139"/>
        <v>#REF!</v>
      </c>
      <c r="Q572" s="13" t="e">
        <f t="shared" si="140"/>
        <v>#REF!</v>
      </c>
      <c r="R572" s="13" t="e">
        <f t="shared" si="141"/>
        <v>#REF!</v>
      </c>
      <c r="S572" s="13" t="e">
        <f t="shared" si="142"/>
        <v>#REF!</v>
      </c>
      <c r="T572" s="13" t="e">
        <f t="shared" si="143"/>
        <v>#REF!</v>
      </c>
      <c r="U572" s="13" t="e">
        <f t="shared" si="144"/>
        <v>#REF!</v>
      </c>
      <c r="X572" s="27"/>
    </row>
    <row r="573" spans="1:30" ht="17.25" customHeight="1" x14ac:dyDescent="0.25">
      <c r="A573" s="46">
        <v>9</v>
      </c>
      <c r="B573" s="15" t="s">
        <v>24</v>
      </c>
      <c r="C573" s="12">
        <f>нарххо!C622</f>
        <v>20</v>
      </c>
      <c r="D573" s="12" t="e">
        <f>нарххо!#REF!</f>
        <v>#REF!</v>
      </c>
      <c r="E573" s="12" t="e">
        <f>нарххо!#REF!</f>
        <v>#REF!</v>
      </c>
      <c r="F573" s="12" t="e">
        <f>нарххо!#REF!</f>
        <v>#REF!</v>
      </c>
      <c r="G573" s="12" t="e">
        <f>нарххо!#REF!</f>
        <v>#REF!</v>
      </c>
      <c r="H573" s="12" t="e">
        <f>нарххо!#REF!</f>
        <v>#REF!</v>
      </c>
      <c r="I573" s="12" t="e">
        <f>нарххо!#REF!</f>
        <v>#REF!</v>
      </c>
      <c r="J573" s="12" t="e">
        <f>нарххо!#REF!</f>
        <v>#REF!</v>
      </c>
      <c r="K573" s="12">
        <f>нарххо!D622</f>
        <v>20</v>
      </c>
      <c r="L573" s="12" t="e">
        <f>нарххо!#REF!</f>
        <v>#REF!</v>
      </c>
      <c r="M573" s="138" t="e">
        <f t="shared" si="136"/>
        <v>#REF!</v>
      </c>
      <c r="N573" s="13" t="e">
        <f t="shared" si="137"/>
        <v>#REF!</v>
      </c>
      <c r="O573" s="13" t="e">
        <f t="shared" si="138"/>
        <v>#REF!</v>
      </c>
      <c r="P573" s="13" t="e">
        <f t="shared" si="139"/>
        <v>#REF!</v>
      </c>
      <c r="Q573" s="13" t="e">
        <f t="shared" si="140"/>
        <v>#REF!</v>
      </c>
      <c r="R573" s="13" t="e">
        <f t="shared" si="141"/>
        <v>#REF!</v>
      </c>
      <c r="S573" s="13" t="e">
        <f t="shared" si="142"/>
        <v>#REF!</v>
      </c>
      <c r="T573" s="13" t="e">
        <f t="shared" si="143"/>
        <v>#REF!</v>
      </c>
      <c r="U573" s="13" t="e">
        <f t="shared" si="144"/>
        <v>#REF!</v>
      </c>
      <c r="X573" s="27"/>
    </row>
    <row r="574" spans="1:30" ht="17.25" customHeight="1" x14ac:dyDescent="0.25">
      <c r="A574" s="46">
        <v>10</v>
      </c>
      <c r="B574" s="15" t="s">
        <v>25</v>
      </c>
      <c r="C574" s="12">
        <f>нарххо!C624</f>
        <v>60</v>
      </c>
      <c r="D574" s="12" t="e">
        <f>нарххо!#REF!</f>
        <v>#REF!</v>
      </c>
      <c r="E574" s="12" t="e">
        <f>нарххо!#REF!</f>
        <v>#REF!</v>
      </c>
      <c r="F574" s="12" t="e">
        <f>нарххо!#REF!</f>
        <v>#REF!</v>
      </c>
      <c r="G574" s="12" t="e">
        <f>нарххо!#REF!</f>
        <v>#REF!</v>
      </c>
      <c r="H574" s="12" t="e">
        <f>нарххо!#REF!</f>
        <v>#REF!</v>
      </c>
      <c r="I574" s="12" t="e">
        <f>нарххо!#REF!</f>
        <v>#REF!</v>
      </c>
      <c r="J574" s="12" t="e">
        <f>нарххо!#REF!</f>
        <v>#REF!</v>
      </c>
      <c r="K574" s="12">
        <f>нарххо!D624</f>
        <v>60</v>
      </c>
      <c r="L574" s="12" t="e">
        <f>нарххо!#REF!</f>
        <v>#REF!</v>
      </c>
      <c r="M574" s="138" t="e">
        <f t="shared" si="136"/>
        <v>#REF!</v>
      </c>
      <c r="N574" s="13" t="e">
        <f t="shared" si="137"/>
        <v>#REF!</v>
      </c>
      <c r="O574" s="13" t="e">
        <f t="shared" si="138"/>
        <v>#REF!</v>
      </c>
      <c r="P574" s="13" t="e">
        <f t="shared" si="139"/>
        <v>#REF!</v>
      </c>
      <c r="Q574" s="13" t="e">
        <f t="shared" si="140"/>
        <v>#REF!</v>
      </c>
      <c r="R574" s="13" t="e">
        <f t="shared" si="141"/>
        <v>#REF!</v>
      </c>
      <c r="S574" s="13" t="e">
        <f t="shared" si="142"/>
        <v>#REF!</v>
      </c>
      <c r="T574" s="13" t="e">
        <f t="shared" si="143"/>
        <v>#REF!</v>
      </c>
      <c r="U574" s="13" t="e">
        <f t="shared" si="144"/>
        <v>#REF!</v>
      </c>
    </row>
    <row r="575" spans="1:30" ht="17.25" customHeight="1" x14ac:dyDescent="0.25">
      <c r="A575" s="46">
        <v>11</v>
      </c>
      <c r="B575" s="15" t="s">
        <v>26</v>
      </c>
      <c r="C575" s="12">
        <f>нарххо!C625</f>
        <v>65</v>
      </c>
      <c r="D575" s="12" t="e">
        <f>нарххо!#REF!</f>
        <v>#REF!</v>
      </c>
      <c r="E575" s="12" t="e">
        <f>нарххо!#REF!</f>
        <v>#REF!</v>
      </c>
      <c r="F575" s="12" t="e">
        <f>нарххо!#REF!</f>
        <v>#REF!</v>
      </c>
      <c r="G575" s="12" t="e">
        <f>нарххо!#REF!</f>
        <v>#REF!</v>
      </c>
      <c r="H575" s="12" t="e">
        <f>нарххо!#REF!</f>
        <v>#REF!</v>
      </c>
      <c r="I575" s="12" t="e">
        <f>нарххо!#REF!</f>
        <v>#REF!</v>
      </c>
      <c r="J575" s="12" t="e">
        <f>нарххо!#REF!</f>
        <v>#REF!</v>
      </c>
      <c r="K575" s="12">
        <f>нарххо!D625</f>
        <v>65</v>
      </c>
      <c r="L575" s="12" t="e">
        <f>нарххо!#REF!</f>
        <v>#REF!</v>
      </c>
      <c r="M575" s="138" t="e">
        <f t="shared" si="136"/>
        <v>#REF!</v>
      </c>
      <c r="N575" s="13" t="e">
        <f t="shared" si="137"/>
        <v>#REF!</v>
      </c>
      <c r="O575" s="13" t="e">
        <f t="shared" si="138"/>
        <v>#REF!</v>
      </c>
      <c r="P575" s="13" t="e">
        <f t="shared" si="139"/>
        <v>#REF!</v>
      </c>
      <c r="Q575" s="13" t="e">
        <f t="shared" si="140"/>
        <v>#REF!</v>
      </c>
      <c r="R575" s="13" t="e">
        <f t="shared" si="141"/>
        <v>#REF!</v>
      </c>
      <c r="S575" s="13" t="e">
        <f t="shared" si="142"/>
        <v>#REF!</v>
      </c>
      <c r="T575" s="13" t="e">
        <f t="shared" si="143"/>
        <v>#REF!</v>
      </c>
      <c r="U575" s="13" t="e">
        <f t="shared" si="144"/>
        <v>#REF!</v>
      </c>
    </row>
    <row r="576" spans="1:30" ht="16.5" customHeight="1" x14ac:dyDescent="0.25">
      <c r="A576" s="46">
        <v>12</v>
      </c>
      <c r="B576" s="15" t="s">
        <v>1</v>
      </c>
      <c r="C576" s="12">
        <f>нарххо!C626</f>
        <v>6</v>
      </c>
      <c r="D576" s="12" t="e">
        <f>нарххо!#REF!</f>
        <v>#REF!</v>
      </c>
      <c r="E576" s="12" t="e">
        <f>нарххо!#REF!</f>
        <v>#REF!</v>
      </c>
      <c r="F576" s="12" t="e">
        <f>нарххо!#REF!</f>
        <v>#REF!</v>
      </c>
      <c r="G576" s="12" t="e">
        <f>нарххо!#REF!</f>
        <v>#REF!</v>
      </c>
      <c r="H576" s="12" t="e">
        <f>нарххо!#REF!</f>
        <v>#REF!</v>
      </c>
      <c r="I576" s="12" t="e">
        <f>нарххо!#REF!</f>
        <v>#REF!</v>
      </c>
      <c r="J576" s="12" t="e">
        <f>нарххо!#REF!</f>
        <v>#REF!</v>
      </c>
      <c r="K576" s="12">
        <f>нарххо!D626</f>
        <v>6</v>
      </c>
      <c r="L576" s="12" t="e">
        <f>нарххо!#REF!</f>
        <v>#REF!</v>
      </c>
      <c r="M576" s="138" t="e">
        <f t="shared" si="136"/>
        <v>#REF!</v>
      </c>
      <c r="N576" s="13" t="e">
        <f t="shared" si="137"/>
        <v>#REF!</v>
      </c>
      <c r="O576" s="13" t="e">
        <f t="shared" si="138"/>
        <v>#REF!</v>
      </c>
      <c r="P576" s="13" t="e">
        <f t="shared" si="139"/>
        <v>#REF!</v>
      </c>
      <c r="Q576" s="13" t="e">
        <f t="shared" si="140"/>
        <v>#REF!</v>
      </c>
      <c r="R576" s="13" t="e">
        <f t="shared" si="141"/>
        <v>#REF!</v>
      </c>
      <c r="S576" s="13" t="e">
        <f t="shared" si="142"/>
        <v>#REF!</v>
      </c>
      <c r="T576" s="13" t="e">
        <f t="shared" si="143"/>
        <v>#REF!</v>
      </c>
      <c r="U576" s="13" t="e">
        <f t="shared" si="144"/>
        <v>#REF!</v>
      </c>
    </row>
    <row r="577" spans="1:29" ht="17.25" customHeight="1" x14ac:dyDescent="0.25">
      <c r="A577" s="46">
        <v>13</v>
      </c>
      <c r="B577" s="15" t="s">
        <v>2</v>
      </c>
      <c r="C577" s="12">
        <f>нарххо!C627</f>
        <v>13</v>
      </c>
      <c r="D577" s="12" t="e">
        <f>нарххо!#REF!</f>
        <v>#REF!</v>
      </c>
      <c r="E577" s="12" t="e">
        <f>нарххо!#REF!</f>
        <v>#REF!</v>
      </c>
      <c r="F577" s="12" t="e">
        <f>нарххо!#REF!</f>
        <v>#REF!</v>
      </c>
      <c r="G577" s="12" t="e">
        <f>нарххо!#REF!</f>
        <v>#REF!</v>
      </c>
      <c r="H577" s="12" t="e">
        <f>нарххо!#REF!</f>
        <v>#REF!</v>
      </c>
      <c r="I577" s="12" t="e">
        <f>нарххо!#REF!</f>
        <v>#REF!</v>
      </c>
      <c r="J577" s="12" t="e">
        <f>нарххо!#REF!</f>
        <v>#REF!</v>
      </c>
      <c r="K577" s="12">
        <f>нарххо!D627</f>
        <v>13</v>
      </c>
      <c r="L577" s="12" t="e">
        <f>нарххо!#REF!</f>
        <v>#REF!</v>
      </c>
      <c r="M577" s="138" t="e">
        <f t="shared" si="136"/>
        <v>#REF!</v>
      </c>
      <c r="N577" s="13" t="e">
        <f t="shared" si="137"/>
        <v>#REF!</v>
      </c>
      <c r="O577" s="13" t="e">
        <f t="shared" si="138"/>
        <v>#REF!</v>
      </c>
      <c r="P577" s="13" t="e">
        <f t="shared" si="139"/>
        <v>#REF!</v>
      </c>
      <c r="Q577" s="13" t="e">
        <f t="shared" si="140"/>
        <v>#REF!</v>
      </c>
      <c r="R577" s="13" t="e">
        <f t="shared" si="141"/>
        <v>#REF!</v>
      </c>
      <c r="S577" s="13" t="e">
        <f t="shared" si="142"/>
        <v>#REF!</v>
      </c>
      <c r="T577" s="13" t="e">
        <f t="shared" si="143"/>
        <v>#REF!</v>
      </c>
      <c r="U577" s="13" t="e">
        <f t="shared" si="144"/>
        <v>#REF!</v>
      </c>
      <c r="X577" s="104" t="s">
        <v>8</v>
      </c>
    </row>
    <row r="578" spans="1:29" ht="16.5" customHeight="1" x14ac:dyDescent="0.25">
      <c r="A578" s="46">
        <v>14</v>
      </c>
      <c r="B578" s="15" t="s">
        <v>3</v>
      </c>
      <c r="C578" s="12">
        <f>нарххо!C628</f>
        <v>11.1</v>
      </c>
      <c r="D578" s="12" t="e">
        <f>нарххо!#REF!</f>
        <v>#REF!</v>
      </c>
      <c r="E578" s="12" t="e">
        <f>нарххо!#REF!</f>
        <v>#REF!</v>
      </c>
      <c r="F578" s="12" t="e">
        <f>нарххо!#REF!</f>
        <v>#REF!</v>
      </c>
      <c r="G578" s="12" t="e">
        <f>нарххо!#REF!</f>
        <v>#REF!</v>
      </c>
      <c r="H578" s="12" t="e">
        <f>нарххо!#REF!</f>
        <v>#REF!</v>
      </c>
      <c r="I578" s="12" t="e">
        <f>нарххо!#REF!</f>
        <v>#REF!</v>
      </c>
      <c r="J578" s="12" t="e">
        <f>нарххо!#REF!</f>
        <v>#REF!</v>
      </c>
      <c r="K578" s="12">
        <f>нарххо!D628</f>
        <v>10</v>
      </c>
      <c r="L578" s="12" t="e">
        <f>нарххо!#REF!</f>
        <v>#REF!</v>
      </c>
      <c r="M578" s="138" t="e">
        <f t="shared" si="136"/>
        <v>#REF!</v>
      </c>
      <c r="N578" s="13" t="e">
        <f t="shared" si="137"/>
        <v>#REF!</v>
      </c>
      <c r="O578" s="13" t="e">
        <f t="shared" si="138"/>
        <v>#REF!</v>
      </c>
      <c r="P578" s="13" t="e">
        <f t="shared" si="139"/>
        <v>#REF!</v>
      </c>
      <c r="Q578" s="13" t="e">
        <f t="shared" si="140"/>
        <v>#REF!</v>
      </c>
      <c r="R578" s="13" t="e">
        <f t="shared" si="141"/>
        <v>#REF!</v>
      </c>
      <c r="S578" s="13" t="e">
        <f t="shared" si="142"/>
        <v>#REF!</v>
      </c>
      <c r="T578" s="13" t="e">
        <f t="shared" si="143"/>
        <v>#REF!</v>
      </c>
      <c r="U578" s="13" t="e">
        <f t="shared" si="144"/>
        <v>#REF!</v>
      </c>
    </row>
    <row r="579" spans="1:29" ht="18" customHeight="1" x14ac:dyDescent="0.25">
      <c r="A579" s="14">
        <v>15</v>
      </c>
      <c r="B579" s="15" t="s">
        <v>91</v>
      </c>
      <c r="C579" s="12">
        <f>нарххо!C629</f>
        <v>32</v>
      </c>
      <c r="D579" s="12" t="e">
        <f>нарххо!#REF!</f>
        <v>#REF!</v>
      </c>
      <c r="E579" s="12" t="e">
        <f>нарххо!#REF!</f>
        <v>#REF!</v>
      </c>
      <c r="F579" s="12" t="e">
        <f>нарххо!#REF!</f>
        <v>#REF!</v>
      </c>
      <c r="G579" s="12" t="e">
        <f>нарххо!#REF!</f>
        <v>#REF!</v>
      </c>
      <c r="H579" s="12" t="e">
        <f>нарххо!#REF!</f>
        <v>#REF!</v>
      </c>
      <c r="I579" s="12" t="e">
        <f>нарххо!#REF!</f>
        <v>#REF!</v>
      </c>
      <c r="J579" s="12" t="e">
        <f>нарххо!#REF!</f>
        <v>#REF!</v>
      </c>
      <c r="K579" s="12">
        <f>нарххо!D629</f>
        <v>32</v>
      </c>
      <c r="L579" s="12" t="e">
        <f>нарххо!#REF!</f>
        <v>#REF!</v>
      </c>
      <c r="M579" s="138" t="e">
        <f t="shared" si="136"/>
        <v>#REF!</v>
      </c>
      <c r="N579" s="13" t="e">
        <f t="shared" si="137"/>
        <v>#REF!</v>
      </c>
      <c r="O579" s="13" t="e">
        <f t="shared" si="138"/>
        <v>#REF!</v>
      </c>
      <c r="P579" s="13" t="e">
        <f t="shared" si="139"/>
        <v>#REF!</v>
      </c>
      <c r="Q579" s="13" t="e">
        <f t="shared" si="140"/>
        <v>#REF!</v>
      </c>
      <c r="R579" s="13" t="e">
        <f t="shared" si="141"/>
        <v>#REF!</v>
      </c>
      <c r="S579" s="13" t="e">
        <f t="shared" si="142"/>
        <v>#REF!</v>
      </c>
      <c r="T579" s="13" t="e">
        <f t="shared" si="143"/>
        <v>#REF!</v>
      </c>
      <c r="U579" s="13" t="e">
        <f t="shared" si="144"/>
        <v>#REF!</v>
      </c>
    </row>
    <row r="580" spans="1:29" ht="17.25" customHeight="1" x14ac:dyDescent="0.25">
      <c r="A580" s="14">
        <v>16</v>
      </c>
      <c r="B580" s="15" t="s">
        <v>52</v>
      </c>
      <c r="C580" s="12">
        <f>нарххо!C630</f>
        <v>34</v>
      </c>
      <c r="D580" s="12" t="e">
        <f>нарххо!#REF!</f>
        <v>#REF!</v>
      </c>
      <c r="E580" s="12" t="e">
        <f>нарххо!#REF!</f>
        <v>#REF!</v>
      </c>
      <c r="F580" s="12" t="e">
        <f>нарххо!#REF!</f>
        <v>#REF!</v>
      </c>
      <c r="G580" s="12" t="e">
        <f>нарххо!#REF!</f>
        <v>#REF!</v>
      </c>
      <c r="H580" s="12" t="e">
        <f>нарххо!#REF!</f>
        <v>#REF!</v>
      </c>
      <c r="I580" s="12" t="e">
        <f>нарххо!#REF!</f>
        <v>#REF!</v>
      </c>
      <c r="J580" s="12" t="e">
        <f>нарххо!#REF!</f>
        <v>#REF!</v>
      </c>
      <c r="K580" s="12">
        <f>нарххо!D630</f>
        <v>34</v>
      </c>
      <c r="L580" s="12" t="e">
        <f>нарххо!#REF!</f>
        <v>#REF!</v>
      </c>
      <c r="M580" s="138" t="e">
        <f t="shared" si="136"/>
        <v>#REF!</v>
      </c>
      <c r="N580" s="13" t="e">
        <f t="shared" si="137"/>
        <v>#REF!</v>
      </c>
      <c r="O580" s="13" t="e">
        <f t="shared" si="138"/>
        <v>#REF!</v>
      </c>
      <c r="P580" s="13" t="e">
        <f t="shared" si="139"/>
        <v>#REF!</v>
      </c>
      <c r="Q580" s="13" t="e">
        <f t="shared" si="140"/>
        <v>#REF!</v>
      </c>
      <c r="R580" s="13" t="e">
        <f t="shared" si="141"/>
        <v>#REF!</v>
      </c>
      <c r="S580" s="13" t="e">
        <f t="shared" si="142"/>
        <v>#REF!</v>
      </c>
      <c r="T580" s="13" t="e">
        <f t="shared" si="143"/>
        <v>#REF!</v>
      </c>
      <c r="U580" s="13" t="e">
        <f t="shared" si="144"/>
        <v>#REF!</v>
      </c>
      <c r="X580" s="19"/>
      <c r="AB580" s="125"/>
      <c r="AC580" s="125"/>
    </row>
    <row r="581" spans="1:29" ht="17.25" customHeight="1" x14ac:dyDescent="0.25">
      <c r="A581" s="14">
        <v>17</v>
      </c>
      <c r="B581" s="15" t="s">
        <v>39</v>
      </c>
      <c r="C581" s="12">
        <f>нарххо!C631</f>
        <v>5.3</v>
      </c>
      <c r="D581" s="12" t="e">
        <f>нарххо!#REF!</f>
        <v>#REF!</v>
      </c>
      <c r="E581" s="12" t="e">
        <f>нарххо!#REF!</f>
        <v>#REF!</v>
      </c>
      <c r="F581" s="12" t="e">
        <f>нарххо!#REF!</f>
        <v>#REF!</v>
      </c>
      <c r="G581" s="12" t="e">
        <f>нарххо!#REF!</f>
        <v>#REF!</v>
      </c>
      <c r="H581" s="12" t="e">
        <f>нарххо!#REF!</f>
        <v>#REF!</v>
      </c>
      <c r="I581" s="12" t="e">
        <f>нарххо!#REF!</f>
        <v>#REF!</v>
      </c>
      <c r="J581" s="12" t="e">
        <f>нарххо!#REF!</f>
        <v>#REF!</v>
      </c>
      <c r="K581" s="12">
        <f>нарххо!D631</f>
        <v>5.3</v>
      </c>
      <c r="L581" s="12" t="e">
        <f>нарххо!#REF!</f>
        <v>#REF!</v>
      </c>
      <c r="M581" s="138" t="e">
        <f t="shared" si="136"/>
        <v>#REF!</v>
      </c>
      <c r="N581" s="13" t="e">
        <f t="shared" si="137"/>
        <v>#REF!</v>
      </c>
      <c r="O581" s="13" t="e">
        <f t="shared" si="138"/>
        <v>#REF!</v>
      </c>
      <c r="P581" s="13" t="e">
        <f t="shared" si="139"/>
        <v>#REF!</v>
      </c>
      <c r="Q581" s="13" t="e">
        <f t="shared" si="140"/>
        <v>#REF!</v>
      </c>
      <c r="R581" s="13" t="e">
        <f t="shared" si="141"/>
        <v>#REF!</v>
      </c>
      <c r="S581" s="13" t="e">
        <f t="shared" si="142"/>
        <v>#REF!</v>
      </c>
      <c r="T581" s="13" t="e">
        <f t="shared" si="143"/>
        <v>#REF!</v>
      </c>
      <c r="U581" s="13" t="e">
        <f t="shared" si="144"/>
        <v>#REF!</v>
      </c>
      <c r="X581" s="19"/>
      <c r="AB581" s="125"/>
      <c r="AC581" s="125"/>
    </row>
    <row r="582" spans="1:29" ht="17.25" customHeight="1" x14ac:dyDescent="0.25">
      <c r="A582" s="14">
        <v>18</v>
      </c>
      <c r="B582" s="15" t="s">
        <v>4</v>
      </c>
      <c r="C582" s="12">
        <f>нарххо!C633</f>
        <v>4</v>
      </c>
      <c r="D582" s="12" t="e">
        <f>нарххо!#REF!</f>
        <v>#REF!</v>
      </c>
      <c r="E582" s="12" t="e">
        <f>нарххо!#REF!</f>
        <v>#REF!</v>
      </c>
      <c r="F582" s="12" t="e">
        <f>нарххо!#REF!</f>
        <v>#REF!</v>
      </c>
      <c r="G582" s="12" t="e">
        <f>нарххо!#REF!</f>
        <v>#REF!</v>
      </c>
      <c r="H582" s="12" t="e">
        <f>нарххо!#REF!</f>
        <v>#REF!</v>
      </c>
      <c r="I582" s="12" t="e">
        <f>нарххо!#REF!</f>
        <v>#REF!</v>
      </c>
      <c r="J582" s="12" t="e">
        <f>нарххо!#REF!</f>
        <v>#REF!</v>
      </c>
      <c r="K582" s="12">
        <f>нарххо!D633</f>
        <v>5.2</v>
      </c>
      <c r="L582" s="12" t="e">
        <f>нарххо!#REF!</f>
        <v>#REF!</v>
      </c>
      <c r="M582" s="138" t="e">
        <f t="shared" si="136"/>
        <v>#REF!</v>
      </c>
      <c r="N582" s="13" t="e">
        <f t="shared" si="137"/>
        <v>#REF!</v>
      </c>
      <c r="O582" s="13" t="e">
        <f t="shared" si="138"/>
        <v>#REF!</v>
      </c>
      <c r="P582" s="13" t="e">
        <f t="shared" si="139"/>
        <v>#REF!</v>
      </c>
      <c r="Q582" s="13" t="e">
        <f t="shared" si="140"/>
        <v>#REF!</v>
      </c>
      <c r="R582" s="13" t="e">
        <f t="shared" si="141"/>
        <v>#REF!</v>
      </c>
      <c r="S582" s="13" t="e">
        <f t="shared" si="142"/>
        <v>#REF!</v>
      </c>
      <c r="T582" s="13" t="e">
        <f t="shared" si="143"/>
        <v>#REF!</v>
      </c>
      <c r="U582" s="13" t="e">
        <f t="shared" si="144"/>
        <v>#REF!</v>
      </c>
      <c r="X582" s="19"/>
      <c r="AB582" s="125"/>
      <c r="AC582" s="125"/>
    </row>
    <row r="583" spans="1:29" ht="17.25" customHeight="1" x14ac:dyDescent="0.25">
      <c r="A583" s="14">
        <v>19</v>
      </c>
      <c r="B583" s="15" t="s">
        <v>21</v>
      </c>
      <c r="C583" s="12">
        <f>нарххо!C634</f>
        <v>20</v>
      </c>
      <c r="D583" s="12" t="e">
        <f>нарххо!#REF!</f>
        <v>#REF!</v>
      </c>
      <c r="E583" s="12" t="e">
        <f>нарххо!#REF!</f>
        <v>#REF!</v>
      </c>
      <c r="F583" s="12" t="e">
        <f>нарххо!#REF!</f>
        <v>#REF!</v>
      </c>
      <c r="G583" s="12" t="e">
        <f>нарххо!#REF!</f>
        <v>#REF!</v>
      </c>
      <c r="H583" s="12" t="e">
        <f>нарххо!#REF!</f>
        <v>#REF!</v>
      </c>
      <c r="I583" s="12" t="e">
        <f>нарххо!#REF!</f>
        <v>#REF!</v>
      </c>
      <c r="J583" s="12" t="e">
        <f>нарххо!#REF!</f>
        <v>#REF!</v>
      </c>
      <c r="K583" s="12">
        <f>нарххо!D634</f>
        <v>20</v>
      </c>
      <c r="L583" s="12" t="e">
        <f>нарххо!#REF!</f>
        <v>#REF!</v>
      </c>
      <c r="M583" s="138" t="e">
        <f t="shared" si="136"/>
        <v>#REF!</v>
      </c>
      <c r="N583" s="13" t="e">
        <f t="shared" si="137"/>
        <v>#REF!</v>
      </c>
      <c r="O583" s="13" t="e">
        <f t="shared" si="138"/>
        <v>#REF!</v>
      </c>
      <c r="P583" s="13" t="e">
        <f t="shared" si="139"/>
        <v>#REF!</v>
      </c>
      <c r="Q583" s="13" t="e">
        <f t="shared" si="140"/>
        <v>#REF!</v>
      </c>
      <c r="R583" s="13" t="e">
        <f t="shared" si="141"/>
        <v>#REF!</v>
      </c>
      <c r="S583" s="13" t="e">
        <f t="shared" si="142"/>
        <v>#REF!</v>
      </c>
      <c r="T583" s="13" t="e">
        <f t="shared" si="143"/>
        <v>#REF!</v>
      </c>
      <c r="U583" s="13" t="e">
        <f t="shared" si="144"/>
        <v>#REF!</v>
      </c>
      <c r="X583" s="19"/>
      <c r="AB583" s="125"/>
      <c r="AC583" s="125"/>
    </row>
    <row r="584" spans="1:29" ht="17.25" customHeight="1" x14ac:dyDescent="0.25">
      <c r="A584" s="14">
        <v>20</v>
      </c>
      <c r="B584" s="15" t="s">
        <v>22</v>
      </c>
      <c r="C584" s="12">
        <f>нарххо!C635</f>
        <v>20</v>
      </c>
      <c r="D584" s="12" t="e">
        <f>нарххо!#REF!</f>
        <v>#REF!</v>
      </c>
      <c r="E584" s="12" t="e">
        <f>нарххо!#REF!</f>
        <v>#REF!</v>
      </c>
      <c r="F584" s="12" t="e">
        <f>нарххо!#REF!</f>
        <v>#REF!</v>
      </c>
      <c r="G584" s="12" t="e">
        <f>нарххо!#REF!</f>
        <v>#REF!</v>
      </c>
      <c r="H584" s="12" t="e">
        <f>нарххо!#REF!</f>
        <v>#REF!</v>
      </c>
      <c r="I584" s="12" t="e">
        <f>нарххо!#REF!</f>
        <v>#REF!</v>
      </c>
      <c r="J584" s="12" t="e">
        <f>нарххо!#REF!</f>
        <v>#REF!</v>
      </c>
      <c r="K584" s="12">
        <f>нарххо!D635</f>
        <v>20</v>
      </c>
      <c r="L584" s="12" t="e">
        <f>нарххо!#REF!</f>
        <v>#REF!</v>
      </c>
      <c r="M584" s="138" t="e">
        <f t="shared" si="136"/>
        <v>#REF!</v>
      </c>
      <c r="N584" s="13" t="e">
        <f t="shared" si="137"/>
        <v>#REF!</v>
      </c>
      <c r="O584" s="13" t="e">
        <f t="shared" si="138"/>
        <v>#REF!</v>
      </c>
      <c r="P584" s="13" t="e">
        <f t="shared" si="139"/>
        <v>#REF!</v>
      </c>
      <c r="Q584" s="13" t="e">
        <f t="shared" si="140"/>
        <v>#REF!</v>
      </c>
      <c r="R584" s="13" t="e">
        <f t="shared" si="141"/>
        <v>#REF!</v>
      </c>
      <c r="S584" s="13" t="e">
        <f t="shared" si="142"/>
        <v>#REF!</v>
      </c>
      <c r="T584" s="13" t="e">
        <f t="shared" si="143"/>
        <v>#REF!</v>
      </c>
      <c r="U584" s="13" t="e">
        <f t="shared" si="144"/>
        <v>#REF!</v>
      </c>
      <c r="AB584" s="125"/>
      <c r="AC584" s="125"/>
    </row>
    <row r="585" spans="1:29" ht="16.5" customHeight="1" x14ac:dyDescent="0.25">
      <c r="A585" s="14">
        <v>21</v>
      </c>
      <c r="B585" s="15" t="s">
        <v>23</v>
      </c>
      <c r="C585" s="12">
        <f>нарххо!C636</f>
        <v>15</v>
      </c>
      <c r="D585" s="12" t="e">
        <f>нарххо!#REF!</f>
        <v>#REF!</v>
      </c>
      <c r="E585" s="12" t="e">
        <f>нарххо!#REF!</f>
        <v>#REF!</v>
      </c>
      <c r="F585" s="12" t="e">
        <f>нарххо!#REF!</f>
        <v>#REF!</v>
      </c>
      <c r="G585" s="12" t="e">
        <f>нарххо!#REF!</f>
        <v>#REF!</v>
      </c>
      <c r="H585" s="12" t="e">
        <f>нарххо!#REF!</f>
        <v>#REF!</v>
      </c>
      <c r="I585" s="12" t="e">
        <f>нарххо!#REF!</f>
        <v>#REF!</v>
      </c>
      <c r="J585" s="12" t="e">
        <f>нарххо!#REF!</f>
        <v>#REF!</v>
      </c>
      <c r="K585" s="12">
        <f>нарххо!D636</f>
        <v>15</v>
      </c>
      <c r="L585" s="12" t="e">
        <f>нарххо!#REF!</f>
        <v>#REF!</v>
      </c>
      <c r="M585" s="138" t="e">
        <f t="shared" si="136"/>
        <v>#REF!</v>
      </c>
      <c r="N585" s="13" t="e">
        <f t="shared" si="137"/>
        <v>#REF!</v>
      </c>
      <c r="O585" s="13" t="e">
        <f t="shared" si="138"/>
        <v>#REF!</v>
      </c>
      <c r="P585" s="13" t="e">
        <f t="shared" si="139"/>
        <v>#REF!</v>
      </c>
      <c r="Q585" s="13" t="e">
        <f t="shared" si="140"/>
        <v>#REF!</v>
      </c>
      <c r="R585" s="13" t="e">
        <f t="shared" si="141"/>
        <v>#REF!</v>
      </c>
      <c r="S585" s="13" t="e">
        <f t="shared" si="142"/>
        <v>#REF!</v>
      </c>
      <c r="T585" s="13" t="e">
        <f t="shared" si="143"/>
        <v>#REF!</v>
      </c>
      <c r="U585" s="13" t="e">
        <f t="shared" si="144"/>
        <v>#REF!</v>
      </c>
      <c r="X585" s="126"/>
      <c r="AB585" s="125"/>
      <c r="AC585" s="125"/>
    </row>
    <row r="586" spans="1:29" ht="31.5" x14ac:dyDescent="0.25">
      <c r="A586" s="14">
        <v>22</v>
      </c>
      <c r="B586" s="16" t="s">
        <v>33</v>
      </c>
      <c r="C586" s="12">
        <f>нарххо!C637</f>
        <v>3</v>
      </c>
      <c r="D586" s="12" t="e">
        <f>нарххо!#REF!</f>
        <v>#REF!</v>
      </c>
      <c r="E586" s="12" t="e">
        <f>нарххо!#REF!</f>
        <v>#REF!</v>
      </c>
      <c r="F586" s="12" t="e">
        <f>нарххо!#REF!</f>
        <v>#REF!</v>
      </c>
      <c r="G586" s="12" t="e">
        <f>нарххо!#REF!</f>
        <v>#REF!</v>
      </c>
      <c r="H586" s="12" t="e">
        <f>нарххо!#REF!</f>
        <v>#REF!</v>
      </c>
      <c r="I586" s="12" t="e">
        <f>нарххо!#REF!</f>
        <v>#REF!</v>
      </c>
      <c r="J586" s="12" t="e">
        <f>нарххо!#REF!</f>
        <v>#REF!</v>
      </c>
      <c r="K586" s="12">
        <f>нарххо!D637</f>
        <v>3</v>
      </c>
      <c r="L586" s="12" t="e">
        <f>нарххо!#REF!</f>
        <v>#REF!</v>
      </c>
      <c r="M586" s="138" t="e">
        <f t="shared" si="136"/>
        <v>#REF!</v>
      </c>
      <c r="N586" s="13" t="e">
        <f t="shared" si="137"/>
        <v>#REF!</v>
      </c>
      <c r="O586" s="13" t="e">
        <f t="shared" si="138"/>
        <v>#REF!</v>
      </c>
      <c r="P586" s="13" t="e">
        <f t="shared" si="139"/>
        <v>#REF!</v>
      </c>
      <c r="Q586" s="13" t="e">
        <f t="shared" si="140"/>
        <v>#REF!</v>
      </c>
      <c r="R586" s="13" t="e">
        <f t="shared" si="141"/>
        <v>#REF!</v>
      </c>
      <c r="S586" s="13" t="e">
        <f t="shared" si="142"/>
        <v>#REF!</v>
      </c>
      <c r="T586" s="13" t="e">
        <f t="shared" si="143"/>
        <v>#REF!</v>
      </c>
      <c r="U586" s="13" t="e">
        <f t="shared" si="144"/>
        <v>#REF!</v>
      </c>
      <c r="X586" s="126"/>
      <c r="AB586" s="125"/>
      <c r="AC586" s="125"/>
    </row>
    <row r="587" spans="1:29" ht="17.25" customHeight="1" x14ac:dyDescent="0.25">
      <c r="A587" s="14">
        <v>23</v>
      </c>
      <c r="B587" s="15" t="s">
        <v>27</v>
      </c>
      <c r="C587" s="12">
        <f>нарххо!C639</f>
        <v>40</v>
      </c>
      <c r="D587" s="12" t="e">
        <f>нарххо!#REF!</f>
        <v>#REF!</v>
      </c>
      <c r="E587" s="12" t="e">
        <f>нарххо!#REF!</f>
        <v>#REF!</v>
      </c>
      <c r="F587" s="12" t="e">
        <f>нарххо!#REF!</f>
        <v>#REF!</v>
      </c>
      <c r="G587" s="12" t="e">
        <f>нарххо!#REF!</f>
        <v>#REF!</v>
      </c>
      <c r="H587" s="12" t="e">
        <f>нарххо!#REF!</f>
        <v>#REF!</v>
      </c>
      <c r="I587" s="12" t="e">
        <f>нарххо!#REF!</f>
        <v>#REF!</v>
      </c>
      <c r="J587" s="12" t="e">
        <f>нарххо!#REF!</f>
        <v>#REF!</v>
      </c>
      <c r="K587" s="12">
        <f>нарххо!D639</f>
        <v>40</v>
      </c>
      <c r="L587" s="12" t="e">
        <f>нарххо!#REF!</f>
        <v>#REF!</v>
      </c>
      <c r="M587" s="138" t="e">
        <f t="shared" si="136"/>
        <v>#REF!</v>
      </c>
      <c r="N587" s="13" t="e">
        <f t="shared" si="137"/>
        <v>#REF!</v>
      </c>
      <c r="O587" s="13" t="e">
        <f t="shared" si="138"/>
        <v>#REF!</v>
      </c>
      <c r="P587" s="13" t="e">
        <f t="shared" si="139"/>
        <v>#REF!</v>
      </c>
      <c r="Q587" s="13" t="e">
        <f t="shared" si="140"/>
        <v>#REF!</v>
      </c>
      <c r="R587" s="13" t="e">
        <f t="shared" si="141"/>
        <v>#REF!</v>
      </c>
      <c r="S587" s="13" t="e">
        <f t="shared" si="142"/>
        <v>#REF!</v>
      </c>
      <c r="T587" s="13" t="e">
        <f t="shared" si="143"/>
        <v>#REF!</v>
      </c>
      <c r="U587" s="13" t="e">
        <f t="shared" si="144"/>
        <v>#REF!</v>
      </c>
      <c r="X587" s="126"/>
    </row>
    <row r="588" spans="1:29" ht="17.25" customHeight="1" x14ac:dyDescent="0.25">
      <c r="A588" s="14">
        <v>24</v>
      </c>
      <c r="B588" s="15" t="s">
        <v>9</v>
      </c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38"/>
      <c r="N588" s="13"/>
      <c r="O588" s="13"/>
      <c r="P588" s="13"/>
      <c r="Q588" s="13"/>
      <c r="R588" s="13"/>
      <c r="S588" s="13"/>
      <c r="T588" s="13"/>
      <c r="U588" s="13"/>
      <c r="X588" s="126"/>
    </row>
    <row r="589" spans="1:29" ht="17.25" customHeight="1" x14ac:dyDescent="0.25">
      <c r="A589" s="51">
        <v>25</v>
      </c>
      <c r="B589" s="15" t="s">
        <v>10</v>
      </c>
      <c r="C589" s="12">
        <f>нарххо!C641</f>
        <v>8</v>
      </c>
      <c r="D589" s="12" t="e">
        <f>нарххо!#REF!</f>
        <v>#REF!</v>
      </c>
      <c r="E589" s="12" t="e">
        <f>нарххо!#REF!</f>
        <v>#REF!</v>
      </c>
      <c r="F589" s="12" t="e">
        <f>нарххо!#REF!</f>
        <v>#REF!</v>
      </c>
      <c r="G589" s="12" t="e">
        <f>нарххо!#REF!</f>
        <v>#REF!</v>
      </c>
      <c r="H589" s="12" t="e">
        <f>нарххо!#REF!</f>
        <v>#REF!</v>
      </c>
      <c r="I589" s="12" t="e">
        <f>нарххо!#REF!</f>
        <v>#REF!</v>
      </c>
      <c r="J589" s="12" t="e">
        <f>нарххо!#REF!</f>
        <v>#REF!</v>
      </c>
      <c r="K589" s="12">
        <f>нарххо!D641</f>
        <v>7.8</v>
      </c>
      <c r="L589" s="12" t="e">
        <f>нарххо!#REF!</f>
        <v>#REF!</v>
      </c>
      <c r="M589" s="138" t="e">
        <f t="shared" si="136"/>
        <v>#REF!</v>
      </c>
      <c r="N589" s="13" t="e">
        <f t="shared" si="137"/>
        <v>#REF!</v>
      </c>
      <c r="O589" s="13" t="e">
        <f t="shared" si="138"/>
        <v>#REF!</v>
      </c>
      <c r="P589" s="13" t="e">
        <f t="shared" si="139"/>
        <v>#REF!</v>
      </c>
      <c r="Q589" s="13" t="e">
        <f t="shared" si="140"/>
        <v>#REF!</v>
      </c>
      <c r="R589" s="13" t="e">
        <f t="shared" si="141"/>
        <v>#REF!</v>
      </c>
      <c r="S589" s="13" t="e">
        <f t="shared" si="142"/>
        <v>#REF!</v>
      </c>
      <c r="T589" s="13" t="e">
        <f t="shared" si="143"/>
        <v>#REF!</v>
      </c>
      <c r="U589" s="13" t="e">
        <f t="shared" si="144"/>
        <v>#REF!</v>
      </c>
    </row>
    <row r="590" spans="1:29" ht="48" customHeight="1" x14ac:dyDescent="0.25">
      <c r="A590" s="17"/>
      <c r="B590" s="52" t="s">
        <v>93</v>
      </c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38"/>
      <c r="N590" s="13"/>
      <c r="O590" s="13"/>
      <c r="P590" s="13"/>
      <c r="Q590" s="13"/>
      <c r="R590" s="13"/>
      <c r="S590" s="13"/>
      <c r="T590" s="13"/>
      <c r="U590" s="13"/>
    </row>
    <row r="591" spans="1:29" ht="17.25" customHeight="1" x14ac:dyDescent="0.25">
      <c r="A591" s="17"/>
      <c r="B591" s="24" t="s">
        <v>47</v>
      </c>
      <c r="C591" s="12">
        <f>нарххо!C644</f>
        <v>10.58</v>
      </c>
      <c r="D591" s="12" t="e">
        <f>нарххо!#REF!</f>
        <v>#REF!</v>
      </c>
      <c r="E591" s="12" t="e">
        <f>нарххо!#REF!</f>
        <v>#REF!</v>
      </c>
      <c r="F591" s="12" t="e">
        <f>нарххо!#REF!</f>
        <v>#REF!</v>
      </c>
      <c r="G591" s="12" t="e">
        <f>нарххо!#REF!</f>
        <v>#REF!</v>
      </c>
      <c r="H591" s="12" t="e">
        <f>нарххо!#REF!</f>
        <v>#REF!</v>
      </c>
      <c r="I591" s="12" t="e">
        <f>нарххо!#REF!</f>
        <v>#REF!</v>
      </c>
      <c r="J591" s="12" t="e">
        <f>нарххо!#REF!</f>
        <v>#REF!</v>
      </c>
      <c r="K591" s="12">
        <f>нарххо!D644</f>
        <v>10.87</v>
      </c>
      <c r="L591" s="12" t="e">
        <f>нарххо!#REF!</f>
        <v>#REF!</v>
      </c>
      <c r="M591" s="138" t="e">
        <f t="shared" si="136"/>
        <v>#REF!</v>
      </c>
      <c r="N591" s="13" t="e">
        <f t="shared" si="137"/>
        <v>#REF!</v>
      </c>
      <c r="O591" s="13" t="e">
        <f t="shared" si="138"/>
        <v>#REF!</v>
      </c>
      <c r="P591" s="13" t="e">
        <f t="shared" si="139"/>
        <v>#REF!</v>
      </c>
      <c r="Q591" s="13" t="e">
        <f t="shared" si="140"/>
        <v>#REF!</v>
      </c>
      <c r="R591" s="13" t="e">
        <f t="shared" si="141"/>
        <v>#REF!</v>
      </c>
      <c r="S591" s="13" t="e">
        <f t="shared" si="142"/>
        <v>#REF!</v>
      </c>
      <c r="T591" s="13" t="e">
        <f t="shared" si="143"/>
        <v>#REF!</v>
      </c>
      <c r="U591" s="13" t="e">
        <f t="shared" si="144"/>
        <v>#REF!</v>
      </c>
    </row>
    <row r="592" spans="1:29" ht="17.25" customHeight="1" x14ac:dyDescent="0.25">
      <c r="A592" s="34"/>
      <c r="B592" s="17" t="s">
        <v>48</v>
      </c>
      <c r="C592" s="12">
        <f>нарххо!C645</f>
        <v>10.65</v>
      </c>
      <c r="D592" s="12" t="e">
        <f>нарххо!#REF!</f>
        <v>#REF!</v>
      </c>
      <c r="E592" s="12" t="e">
        <f>нарххо!#REF!</f>
        <v>#REF!</v>
      </c>
      <c r="F592" s="12" t="e">
        <f>нарххо!#REF!</f>
        <v>#REF!</v>
      </c>
      <c r="G592" s="12" t="e">
        <f>нарххо!#REF!</f>
        <v>#REF!</v>
      </c>
      <c r="H592" s="12" t="e">
        <f>нарххо!#REF!</f>
        <v>#REF!</v>
      </c>
      <c r="I592" s="12" t="e">
        <f>нарххо!#REF!</f>
        <v>#REF!</v>
      </c>
      <c r="J592" s="12" t="e">
        <f>нарххо!#REF!</f>
        <v>#REF!</v>
      </c>
      <c r="K592" s="12">
        <f>нарххо!D645</f>
        <v>10.94</v>
      </c>
      <c r="L592" s="12" t="e">
        <f>нарххо!#REF!</f>
        <v>#REF!</v>
      </c>
      <c r="M592" s="138" t="e">
        <f t="shared" si="136"/>
        <v>#REF!</v>
      </c>
      <c r="N592" s="13" t="e">
        <f t="shared" si="137"/>
        <v>#REF!</v>
      </c>
      <c r="O592" s="13" t="e">
        <f t="shared" si="138"/>
        <v>#REF!</v>
      </c>
      <c r="P592" s="13" t="e">
        <f t="shared" si="139"/>
        <v>#REF!</v>
      </c>
      <c r="Q592" s="13" t="e">
        <f t="shared" si="140"/>
        <v>#REF!</v>
      </c>
      <c r="R592" s="13" t="e">
        <f t="shared" si="141"/>
        <v>#REF!</v>
      </c>
      <c r="S592" s="13" t="e">
        <f t="shared" si="142"/>
        <v>#REF!</v>
      </c>
      <c r="T592" s="13" t="e">
        <f t="shared" si="143"/>
        <v>#REF!</v>
      </c>
      <c r="U592" s="13" t="e">
        <f t="shared" si="144"/>
        <v>#REF!</v>
      </c>
    </row>
    <row r="593" spans="1:31" ht="17.25" customHeight="1" x14ac:dyDescent="0.25">
      <c r="B593" s="23"/>
      <c r="C593" s="10"/>
      <c r="D593" s="10"/>
      <c r="E593" s="105"/>
      <c r="F593" s="105"/>
      <c r="G593" s="105"/>
      <c r="H593" s="105"/>
      <c r="I593" s="105"/>
      <c r="J593" s="105"/>
      <c r="K593" s="105"/>
      <c r="L593" s="105"/>
      <c r="M593" s="105"/>
      <c r="N593" s="10"/>
      <c r="O593" s="10"/>
      <c r="P593" s="10"/>
      <c r="Q593" s="10"/>
      <c r="R593" s="10"/>
      <c r="S593" s="10"/>
      <c r="T593" s="10"/>
      <c r="U593" s="10"/>
    </row>
    <row r="594" spans="1:31" ht="11.25" customHeight="1" x14ac:dyDescent="0.25">
      <c r="A594" s="8"/>
      <c r="B594" s="32"/>
      <c r="C594" s="18"/>
      <c r="D594" s="18"/>
      <c r="E594" s="103"/>
      <c r="F594" s="103"/>
      <c r="G594" s="103"/>
      <c r="H594" s="103"/>
      <c r="I594" s="103"/>
      <c r="J594" s="103"/>
      <c r="K594" s="103"/>
      <c r="L594" s="103"/>
      <c r="M594" s="103"/>
      <c r="N594" s="18"/>
      <c r="O594" s="18"/>
      <c r="P594" s="18"/>
      <c r="Q594" s="18"/>
      <c r="R594" s="18"/>
      <c r="S594" s="18"/>
      <c r="T594" s="18"/>
      <c r="U594" s="18"/>
      <c r="V594" s="8"/>
      <c r="W594" s="133"/>
      <c r="X594" s="26"/>
      <c r="Y594" s="19"/>
      <c r="Z594" s="19"/>
      <c r="AA594" s="19"/>
      <c r="AB594" s="19"/>
      <c r="AC594" s="19"/>
      <c r="AD594" s="19"/>
      <c r="AE594" s="19"/>
    </row>
    <row r="595" spans="1:31" ht="17.25" customHeight="1" x14ac:dyDescent="0.25">
      <c r="A595" s="8"/>
      <c r="B595" s="18"/>
      <c r="C595" s="8" t="str">
        <f>нарххо!D647</f>
        <v xml:space="preserve">   The average prices of food production, spirits and fuel on </v>
      </c>
      <c r="D595" s="8"/>
      <c r="E595" s="19"/>
      <c r="F595" s="19"/>
      <c r="G595" s="19"/>
      <c r="H595" s="19"/>
      <c r="I595" s="19"/>
      <c r="J595" s="19"/>
      <c r="K595" s="19"/>
      <c r="L595" s="19"/>
      <c r="M595" s="140"/>
      <c r="N595" s="9"/>
      <c r="O595" s="9"/>
      <c r="P595" s="9"/>
      <c r="Q595" s="9"/>
      <c r="R595" s="9"/>
      <c r="S595" s="9"/>
      <c r="T595" s="9"/>
      <c r="U595" s="9"/>
      <c r="V595" s="8"/>
      <c r="W595" s="133"/>
      <c r="X595" s="27"/>
      <c r="Y595" s="19"/>
      <c r="Z595" s="19"/>
      <c r="AA595" s="19"/>
      <c r="AB595" s="19"/>
      <c r="AC595" s="19"/>
      <c r="AD595" s="19"/>
      <c r="AE595" s="19"/>
    </row>
    <row r="596" spans="1:31" ht="17.25" customHeight="1" x14ac:dyDescent="0.25">
      <c r="B596" s="18"/>
      <c r="C596" s="8" t="str">
        <f>нарххо!D648</f>
        <v>area Dangara markets for February - December 2023 and January-February 2024</v>
      </c>
      <c r="D596" s="8"/>
      <c r="E596" s="19"/>
      <c r="F596" s="19"/>
      <c r="G596" s="19"/>
      <c r="H596" s="19"/>
      <c r="I596" s="19"/>
      <c r="J596" s="19"/>
      <c r="K596" s="19"/>
      <c r="L596" s="19"/>
      <c r="M596" s="19"/>
      <c r="N596" s="8"/>
      <c r="O596" s="8"/>
      <c r="P596" s="8"/>
      <c r="Q596" s="8"/>
      <c r="R596" s="8"/>
      <c r="S596" s="8"/>
      <c r="T596" s="8"/>
      <c r="U596" s="8"/>
      <c r="V596" s="8"/>
      <c r="W596" s="133"/>
      <c r="X596" s="26"/>
      <c r="Y596" s="19"/>
      <c r="Z596" s="19"/>
      <c r="AA596" s="19"/>
      <c r="AB596" s="19"/>
      <c r="AC596" s="19"/>
      <c r="AD596" s="19"/>
      <c r="AE596" s="19"/>
    </row>
    <row r="597" spans="1:31" ht="9" customHeight="1" x14ac:dyDescent="0.25">
      <c r="B597" s="2"/>
      <c r="Y597" s="19"/>
      <c r="Z597" s="19"/>
      <c r="AA597" s="19"/>
      <c r="AB597" s="19"/>
      <c r="AC597" s="19"/>
      <c r="AD597" s="19"/>
    </row>
    <row r="598" spans="1:31" ht="12" customHeight="1" x14ac:dyDescent="0.25">
      <c r="A598" s="3"/>
      <c r="B598" s="5" t="s">
        <v>8</v>
      </c>
      <c r="L598" s="314"/>
      <c r="M598" s="314" t="s">
        <v>78</v>
      </c>
      <c r="N598" s="314"/>
      <c r="O598" s="314"/>
      <c r="P598" s="314"/>
      <c r="Q598" s="314"/>
      <c r="R598" s="314"/>
      <c r="S598" s="314"/>
      <c r="T598" s="314"/>
      <c r="U598" s="314"/>
      <c r="Y598" s="19"/>
      <c r="Z598" s="19"/>
      <c r="AA598" s="19"/>
      <c r="AB598" s="19"/>
      <c r="AC598" s="19"/>
      <c r="AD598" s="19"/>
    </row>
    <row r="599" spans="1:31" ht="16.5" customHeight="1" x14ac:dyDescent="0.25">
      <c r="A599" s="4"/>
      <c r="B599" s="48"/>
      <c r="C599" s="315" t="s">
        <v>74</v>
      </c>
      <c r="D599" s="315"/>
      <c r="E599" s="315"/>
      <c r="F599" s="315"/>
      <c r="G599" s="315"/>
      <c r="H599" s="315"/>
      <c r="I599" s="315"/>
      <c r="J599" s="315"/>
      <c r="K599" s="315"/>
      <c r="L599" s="316"/>
      <c r="M599" s="317" t="str">
        <f>M6</f>
        <v xml:space="preserve">19.02.2024 in % to </v>
      </c>
      <c r="N599" s="317"/>
      <c r="O599" s="317"/>
      <c r="P599" s="317"/>
      <c r="Q599" s="317"/>
      <c r="R599" s="317"/>
      <c r="S599" s="317"/>
      <c r="T599" s="317"/>
      <c r="U599" s="317"/>
      <c r="X599" s="27"/>
      <c r="Y599" s="19"/>
      <c r="Z599" s="19"/>
      <c r="AA599" s="19"/>
      <c r="AB599" s="19"/>
      <c r="AC599" s="19"/>
      <c r="AD599" s="19"/>
    </row>
    <row r="600" spans="1:31" ht="14.25" customHeight="1" x14ac:dyDescent="0.25">
      <c r="A600" s="7"/>
      <c r="B600" s="49"/>
      <c r="C600" s="319" t="str">
        <f>нарххо!C652</f>
        <v>2023</v>
      </c>
      <c r="D600" s="320"/>
      <c r="E600" s="320"/>
      <c r="F600" s="319" t="e">
        <f>нарххо!#REF!</f>
        <v>#REF!</v>
      </c>
      <c r="G600" s="320"/>
      <c r="H600" s="320"/>
      <c r="I600" s="320"/>
      <c r="J600" s="320"/>
      <c r="K600" s="320"/>
      <c r="L600" s="321"/>
      <c r="M600" s="319" t="str">
        <f>нарххо!J652</f>
        <v>2023</v>
      </c>
      <c r="N600" s="320"/>
      <c r="O600" s="320"/>
      <c r="P600" s="319" t="e">
        <f>нарххо!#REF!</f>
        <v>#REF!</v>
      </c>
      <c r="Q600" s="320"/>
      <c r="R600" s="320"/>
      <c r="S600" s="320"/>
      <c r="T600" s="320"/>
      <c r="U600" s="321"/>
      <c r="X600" s="27"/>
      <c r="Y600" s="19"/>
      <c r="Z600" s="19"/>
      <c r="AA600" s="19"/>
      <c r="AB600" s="19"/>
      <c r="AC600" s="19"/>
      <c r="AD600" s="19"/>
    </row>
    <row r="601" spans="1:31" ht="17.25" customHeight="1" x14ac:dyDescent="0.25">
      <c r="A601" s="47"/>
      <c r="B601" s="6"/>
      <c r="C601" s="11" t="str">
        <f>нарххо!C653</f>
        <v>20.02</v>
      </c>
      <c r="D601" s="11" t="e">
        <f>нарххо!#REF!</f>
        <v>#REF!</v>
      </c>
      <c r="E601" s="11" t="e">
        <f>нарххо!#REF!</f>
        <v>#REF!</v>
      </c>
      <c r="F601" s="11" t="e">
        <f>нарххо!#REF!</f>
        <v>#REF!</v>
      </c>
      <c r="G601" s="11" t="e">
        <f>нарххо!#REF!</f>
        <v>#REF!</v>
      </c>
      <c r="H601" s="11" t="e">
        <f>нарххо!#REF!</f>
        <v>#REF!</v>
      </c>
      <c r="I601" s="11" t="e">
        <f>нарххо!#REF!</f>
        <v>#REF!</v>
      </c>
      <c r="J601" s="11" t="e">
        <f>нарххо!#REF!</f>
        <v>#REF!</v>
      </c>
      <c r="K601" s="11" t="str">
        <f>нарххо!D653</f>
        <v>6.03</v>
      </c>
      <c r="L601" s="11" t="e">
        <f>нарххо!#REF!</f>
        <v>#REF!</v>
      </c>
      <c r="M601" s="11" t="str">
        <f>нарххо!J653</f>
        <v>20.02</v>
      </c>
      <c r="N601" s="11" t="e">
        <f>нарххо!#REF!</f>
        <v>#REF!</v>
      </c>
      <c r="O601" s="11" t="e">
        <f>нарххо!#REF!</f>
        <v>#REF!</v>
      </c>
      <c r="P601" s="11" t="e">
        <f>нарххо!#REF!</f>
        <v>#REF!</v>
      </c>
      <c r="Q601" s="11" t="e">
        <f>нарххо!#REF!</f>
        <v>#REF!</v>
      </c>
      <c r="R601" s="11" t="e">
        <f>нарххо!#REF!</f>
        <v>#REF!</v>
      </c>
      <c r="S601" s="11" t="e">
        <f>нарххо!#REF!</f>
        <v>#REF!</v>
      </c>
      <c r="T601" s="11" t="e">
        <f>нарххо!#REF!</f>
        <v>#REF!</v>
      </c>
      <c r="U601" s="11" t="e">
        <f>нарххо!#REF!</f>
        <v>#REF!</v>
      </c>
      <c r="Y601" s="19"/>
      <c r="Z601" s="19"/>
      <c r="AA601" s="19"/>
      <c r="AB601" s="19"/>
      <c r="AC601" s="19"/>
      <c r="AD601" s="19"/>
    </row>
    <row r="602" spans="1:31" ht="17.25" customHeight="1" x14ac:dyDescent="0.25">
      <c r="A602" s="43">
        <v>1</v>
      </c>
      <c r="B602" s="17" t="s">
        <v>107</v>
      </c>
      <c r="C602" s="12" t="e">
        <f>нарххо!#REF!</f>
        <v>#REF!</v>
      </c>
      <c r="D602" s="12" t="e">
        <f>нарххо!#REF!</f>
        <v>#REF!</v>
      </c>
      <c r="E602" s="12" t="e">
        <f>нарххо!#REF!</f>
        <v>#REF!</v>
      </c>
      <c r="F602" s="12" t="e">
        <f>нарххо!#REF!</f>
        <v>#REF!</v>
      </c>
      <c r="G602" s="12" t="e">
        <f>нарххо!#REF!</f>
        <v>#REF!</v>
      </c>
      <c r="H602" s="12" t="e">
        <f>нарххо!#REF!</f>
        <v>#REF!</v>
      </c>
      <c r="I602" s="12" t="e">
        <f>нарххо!#REF!</f>
        <v>#REF!</v>
      </c>
      <c r="J602" s="12" t="e">
        <f>нарххо!#REF!</f>
        <v>#REF!</v>
      </c>
      <c r="K602" s="12" t="e">
        <f>нарххо!#REF!</f>
        <v>#REF!</v>
      </c>
      <c r="L602" s="12" t="e">
        <f>нарххо!#REF!</f>
        <v>#REF!</v>
      </c>
      <c r="M602" s="138" t="e">
        <f>L602/C602*100</f>
        <v>#REF!</v>
      </c>
      <c r="N602" s="13" t="e">
        <f>L602/D602*100</f>
        <v>#REF!</v>
      </c>
      <c r="O602" s="13" t="e">
        <f>L602/E602*100</f>
        <v>#REF!</v>
      </c>
      <c r="P602" s="13" t="e">
        <f>L602/F602*100</f>
        <v>#REF!</v>
      </c>
      <c r="Q602" s="13" t="e">
        <f>L602/G602*100</f>
        <v>#REF!</v>
      </c>
      <c r="R602" s="13" t="e">
        <f>L602/H602*100</f>
        <v>#REF!</v>
      </c>
      <c r="S602" s="13" t="e">
        <f>L602/I602*100</f>
        <v>#REF!</v>
      </c>
      <c r="T602" s="13" t="e">
        <f>L602/J602*100</f>
        <v>#REF!</v>
      </c>
      <c r="U602" s="13" t="e">
        <f>L602/K602*100</f>
        <v>#REF!</v>
      </c>
      <c r="Y602" s="19"/>
      <c r="Z602" s="19"/>
      <c r="AA602" s="19"/>
      <c r="AB602" s="19"/>
      <c r="AC602" s="19"/>
      <c r="AD602" s="19"/>
    </row>
    <row r="603" spans="1:31" ht="16.5" customHeight="1" x14ac:dyDescent="0.25">
      <c r="A603" s="46">
        <v>2</v>
      </c>
      <c r="B603" s="15" t="s">
        <v>11</v>
      </c>
      <c r="C603" s="12">
        <f>нарххо!C655</f>
        <v>4</v>
      </c>
      <c r="D603" s="12" t="e">
        <f>нарххо!#REF!</f>
        <v>#REF!</v>
      </c>
      <c r="E603" s="12" t="e">
        <f>нарххо!#REF!</f>
        <v>#REF!</v>
      </c>
      <c r="F603" s="12" t="e">
        <f>нарххо!#REF!</f>
        <v>#REF!</v>
      </c>
      <c r="G603" s="12" t="e">
        <f>нарххо!#REF!</f>
        <v>#REF!</v>
      </c>
      <c r="H603" s="12" t="e">
        <f>нарххо!#REF!</f>
        <v>#REF!</v>
      </c>
      <c r="I603" s="12" t="e">
        <f>нарххо!#REF!</f>
        <v>#REF!</v>
      </c>
      <c r="J603" s="12" t="e">
        <f>нарххо!#REF!</f>
        <v>#REF!</v>
      </c>
      <c r="K603" s="12">
        <f>нарххо!D655</f>
        <v>4.5</v>
      </c>
      <c r="L603" s="12" t="e">
        <f>нарххо!#REF!</f>
        <v>#REF!</v>
      </c>
      <c r="M603" s="138" t="e">
        <f t="shared" ref="M603:M629" si="145">L603/C603*100</f>
        <v>#REF!</v>
      </c>
      <c r="N603" s="13" t="e">
        <f t="shared" ref="N603:N629" si="146">L603/D603*100</f>
        <v>#REF!</v>
      </c>
      <c r="O603" s="13" t="e">
        <f t="shared" ref="O603:O629" si="147">L603/E603*100</f>
        <v>#REF!</v>
      </c>
      <c r="P603" s="13" t="e">
        <f t="shared" ref="P603:P629" si="148">L603/F603*100</f>
        <v>#REF!</v>
      </c>
      <c r="Q603" s="13" t="e">
        <f t="shared" ref="Q603:Q629" si="149">L603/G603*100</f>
        <v>#REF!</v>
      </c>
      <c r="R603" s="13" t="e">
        <f t="shared" ref="R603:R629" si="150">L603/H603*100</f>
        <v>#REF!</v>
      </c>
      <c r="S603" s="13" t="e">
        <f t="shared" ref="S603:S629" si="151">L603/I603*100</f>
        <v>#REF!</v>
      </c>
      <c r="T603" s="13" t="e">
        <f t="shared" ref="T603:T629" si="152">L603/J603*100</f>
        <v>#REF!</v>
      </c>
      <c r="U603" s="13" t="e">
        <f t="shared" ref="U603:U629" si="153">L603/K603*100</f>
        <v>#REF!</v>
      </c>
      <c r="X603" s="26"/>
      <c r="Y603" s="19"/>
      <c r="Z603" s="19"/>
      <c r="AA603" s="19"/>
      <c r="AB603" s="19"/>
      <c r="AC603" s="19"/>
      <c r="AD603" s="19"/>
    </row>
    <row r="604" spans="1:31" ht="17.25" customHeight="1" x14ac:dyDescent="0.25">
      <c r="A604" s="43">
        <v>3</v>
      </c>
      <c r="B604" s="15" t="s">
        <v>38</v>
      </c>
      <c r="C604" s="12" t="e">
        <f>нарххо!#REF!</f>
        <v>#REF!</v>
      </c>
      <c r="D604" s="12" t="e">
        <f>нарххо!#REF!</f>
        <v>#REF!</v>
      </c>
      <c r="E604" s="12" t="e">
        <f>нарххо!#REF!</f>
        <v>#REF!</v>
      </c>
      <c r="F604" s="12" t="e">
        <f>нарххо!#REF!</f>
        <v>#REF!</v>
      </c>
      <c r="G604" s="12" t="e">
        <f>нарххо!#REF!</f>
        <v>#REF!</v>
      </c>
      <c r="H604" s="12" t="e">
        <f>нарххо!#REF!</f>
        <v>#REF!</v>
      </c>
      <c r="I604" s="12" t="e">
        <f>нарххо!#REF!</f>
        <v>#REF!</v>
      </c>
      <c r="J604" s="12" t="e">
        <f>нарххо!#REF!</f>
        <v>#REF!</v>
      </c>
      <c r="K604" s="12" t="e">
        <f>нарххо!#REF!</f>
        <v>#REF!</v>
      </c>
      <c r="L604" s="12" t="e">
        <f>нарххо!#REF!</f>
        <v>#REF!</v>
      </c>
      <c r="M604" s="138" t="e">
        <f t="shared" si="145"/>
        <v>#REF!</v>
      </c>
      <c r="N604" s="13" t="e">
        <f t="shared" si="146"/>
        <v>#REF!</v>
      </c>
      <c r="O604" s="13" t="e">
        <f t="shared" si="147"/>
        <v>#REF!</v>
      </c>
      <c r="P604" s="13" t="e">
        <f t="shared" si="148"/>
        <v>#REF!</v>
      </c>
      <c r="Q604" s="13" t="e">
        <f t="shared" si="149"/>
        <v>#REF!</v>
      </c>
      <c r="R604" s="13" t="e">
        <f t="shared" si="150"/>
        <v>#REF!</v>
      </c>
      <c r="S604" s="13" t="e">
        <f t="shared" si="151"/>
        <v>#REF!</v>
      </c>
      <c r="T604" s="13" t="e">
        <f t="shared" si="152"/>
        <v>#REF!</v>
      </c>
      <c r="U604" s="13" t="e">
        <f t="shared" si="153"/>
        <v>#REF!</v>
      </c>
      <c r="X604" s="26"/>
      <c r="Y604" s="19"/>
      <c r="Z604" s="19"/>
      <c r="AA604" s="19"/>
      <c r="AB604" s="19"/>
      <c r="AC604" s="19"/>
      <c r="AD604" s="19"/>
    </row>
    <row r="605" spans="1:31" ht="16.5" customHeight="1" x14ac:dyDescent="0.25">
      <c r="A605" s="46">
        <v>4</v>
      </c>
      <c r="B605" s="15" t="s">
        <v>35</v>
      </c>
      <c r="C605" s="12">
        <f>нарххо!C657</f>
        <v>3</v>
      </c>
      <c r="D605" s="12" t="e">
        <f>нарххо!#REF!</f>
        <v>#REF!</v>
      </c>
      <c r="E605" s="12" t="e">
        <f>нарххо!#REF!</f>
        <v>#REF!</v>
      </c>
      <c r="F605" s="12" t="e">
        <f>нарххо!#REF!</f>
        <v>#REF!</v>
      </c>
      <c r="G605" s="12" t="e">
        <f>нарххо!#REF!</f>
        <v>#REF!</v>
      </c>
      <c r="H605" s="12" t="e">
        <f>нарххо!#REF!</f>
        <v>#REF!</v>
      </c>
      <c r="I605" s="12" t="e">
        <f>нарххо!#REF!</f>
        <v>#REF!</v>
      </c>
      <c r="J605" s="12" t="e">
        <f>нарххо!#REF!</f>
        <v>#REF!</v>
      </c>
      <c r="K605" s="12">
        <f>нарххо!D657</f>
        <v>3</v>
      </c>
      <c r="L605" s="12" t="e">
        <f>нарххо!#REF!</f>
        <v>#REF!</v>
      </c>
      <c r="M605" s="138" t="e">
        <f t="shared" si="145"/>
        <v>#REF!</v>
      </c>
      <c r="N605" s="13" t="e">
        <f t="shared" si="146"/>
        <v>#REF!</v>
      </c>
      <c r="O605" s="13" t="e">
        <f t="shared" si="147"/>
        <v>#REF!</v>
      </c>
      <c r="P605" s="13" t="e">
        <f t="shared" si="148"/>
        <v>#REF!</v>
      </c>
      <c r="Q605" s="13" t="e">
        <f t="shared" si="149"/>
        <v>#REF!</v>
      </c>
      <c r="R605" s="13" t="e">
        <f t="shared" si="150"/>
        <v>#REF!</v>
      </c>
      <c r="S605" s="13" t="e">
        <f t="shared" si="151"/>
        <v>#REF!</v>
      </c>
      <c r="T605" s="13" t="e">
        <f t="shared" si="152"/>
        <v>#REF!</v>
      </c>
      <c r="U605" s="13" t="e">
        <f t="shared" si="153"/>
        <v>#REF!</v>
      </c>
      <c r="Y605" s="19"/>
      <c r="Z605" s="19"/>
      <c r="AA605" s="19"/>
      <c r="AB605" s="19"/>
      <c r="AC605" s="19"/>
      <c r="AD605" s="19"/>
    </row>
    <row r="606" spans="1:31" ht="16.5" customHeight="1" x14ac:dyDescent="0.25">
      <c r="A606" s="46">
        <v>5</v>
      </c>
      <c r="B606" s="15" t="s">
        <v>109</v>
      </c>
      <c r="C606" s="12">
        <f>нарххо!C658</f>
        <v>23</v>
      </c>
      <c r="D606" s="12" t="e">
        <f>нарххо!#REF!</f>
        <v>#REF!</v>
      </c>
      <c r="E606" s="12" t="e">
        <f>нарххо!#REF!</f>
        <v>#REF!</v>
      </c>
      <c r="F606" s="12" t="e">
        <f>нарххо!#REF!</f>
        <v>#REF!</v>
      </c>
      <c r="G606" s="12" t="e">
        <f>нарххо!#REF!</f>
        <v>#REF!</v>
      </c>
      <c r="H606" s="12" t="e">
        <f>нарххо!#REF!</f>
        <v>#REF!</v>
      </c>
      <c r="I606" s="12" t="e">
        <f>нарххо!#REF!</f>
        <v>#REF!</v>
      </c>
      <c r="J606" s="12" t="e">
        <f>нарххо!#REF!</f>
        <v>#REF!</v>
      </c>
      <c r="K606" s="12">
        <f>нарххо!D658</f>
        <v>25</v>
      </c>
      <c r="L606" s="12" t="e">
        <f>нарххо!#REF!</f>
        <v>#REF!</v>
      </c>
      <c r="M606" s="138" t="e">
        <f t="shared" si="145"/>
        <v>#REF!</v>
      </c>
      <c r="N606" s="13" t="e">
        <f t="shared" si="146"/>
        <v>#REF!</v>
      </c>
      <c r="O606" s="13" t="e">
        <f t="shared" si="147"/>
        <v>#REF!</v>
      </c>
      <c r="P606" s="13" t="e">
        <f t="shared" si="148"/>
        <v>#REF!</v>
      </c>
      <c r="Q606" s="13" t="e">
        <f t="shared" si="149"/>
        <v>#REF!</v>
      </c>
      <c r="R606" s="13" t="e">
        <f t="shared" si="150"/>
        <v>#REF!</v>
      </c>
      <c r="S606" s="13" t="e">
        <f t="shared" si="151"/>
        <v>#REF!</v>
      </c>
      <c r="T606" s="13" t="e">
        <f t="shared" si="152"/>
        <v>#REF!</v>
      </c>
      <c r="U606" s="13" t="e">
        <f t="shared" si="153"/>
        <v>#REF!</v>
      </c>
      <c r="Y606" s="19"/>
      <c r="Z606" s="19"/>
      <c r="AA606" s="19"/>
      <c r="AB606" s="19"/>
      <c r="AC606" s="19"/>
      <c r="AD606" s="19"/>
    </row>
    <row r="607" spans="1:31" ht="16.5" customHeight="1" x14ac:dyDescent="0.25">
      <c r="A607" s="46">
        <v>6</v>
      </c>
      <c r="B607" s="15" t="s">
        <v>108</v>
      </c>
      <c r="C607" s="12">
        <f>нарххо!C659</f>
        <v>23</v>
      </c>
      <c r="D607" s="12" t="e">
        <f>нарххо!#REF!</f>
        <v>#REF!</v>
      </c>
      <c r="E607" s="12" t="e">
        <f>нарххо!#REF!</f>
        <v>#REF!</v>
      </c>
      <c r="F607" s="12" t="e">
        <f>нарххо!#REF!</f>
        <v>#REF!</v>
      </c>
      <c r="G607" s="12" t="e">
        <f>нарххо!#REF!</f>
        <v>#REF!</v>
      </c>
      <c r="H607" s="12" t="e">
        <f>нарххо!#REF!</f>
        <v>#REF!</v>
      </c>
      <c r="I607" s="12" t="e">
        <f>нарххо!#REF!</f>
        <v>#REF!</v>
      </c>
      <c r="J607" s="12" t="e">
        <f>нарххо!#REF!</f>
        <v>#REF!</v>
      </c>
      <c r="K607" s="12">
        <f>нарххо!D659</f>
        <v>25</v>
      </c>
      <c r="L607" s="12" t="e">
        <f>нарххо!#REF!</f>
        <v>#REF!</v>
      </c>
      <c r="M607" s="138" t="e">
        <f t="shared" si="145"/>
        <v>#REF!</v>
      </c>
      <c r="N607" s="13" t="e">
        <f t="shared" si="146"/>
        <v>#REF!</v>
      </c>
      <c r="O607" s="13" t="e">
        <f t="shared" si="147"/>
        <v>#REF!</v>
      </c>
      <c r="P607" s="13" t="e">
        <f t="shared" si="148"/>
        <v>#REF!</v>
      </c>
      <c r="Q607" s="13" t="e">
        <f t="shared" si="149"/>
        <v>#REF!</v>
      </c>
      <c r="R607" s="13" t="e">
        <f t="shared" si="150"/>
        <v>#REF!</v>
      </c>
      <c r="S607" s="13" t="e">
        <f t="shared" si="151"/>
        <v>#REF!</v>
      </c>
      <c r="T607" s="13" t="e">
        <f t="shared" si="152"/>
        <v>#REF!</v>
      </c>
      <c r="U607" s="13" t="e">
        <f t="shared" si="153"/>
        <v>#REF!</v>
      </c>
      <c r="X607" s="27"/>
      <c r="Y607" s="19"/>
      <c r="Z607" s="19"/>
      <c r="AA607" s="19"/>
      <c r="AB607" s="19"/>
      <c r="AC607" s="19"/>
      <c r="AD607" s="19"/>
    </row>
    <row r="608" spans="1:31" ht="16.5" customHeight="1" x14ac:dyDescent="0.25">
      <c r="A608" s="46">
        <v>7</v>
      </c>
      <c r="B608" s="15" t="s">
        <v>90</v>
      </c>
      <c r="C608" s="12">
        <f>нарххо!C660</f>
        <v>8</v>
      </c>
      <c r="D608" s="12" t="e">
        <f>нарххо!#REF!</f>
        <v>#REF!</v>
      </c>
      <c r="E608" s="12" t="e">
        <f>нарххо!#REF!</f>
        <v>#REF!</v>
      </c>
      <c r="F608" s="12" t="e">
        <f>нарххо!#REF!</f>
        <v>#REF!</v>
      </c>
      <c r="G608" s="12" t="e">
        <f>нарххо!#REF!</f>
        <v>#REF!</v>
      </c>
      <c r="H608" s="12" t="e">
        <f>нарххо!#REF!</f>
        <v>#REF!</v>
      </c>
      <c r="I608" s="12" t="e">
        <f>нарххо!#REF!</f>
        <v>#REF!</v>
      </c>
      <c r="J608" s="12" t="e">
        <f>нарххо!#REF!</f>
        <v>#REF!</v>
      </c>
      <c r="K608" s="12">
        <f>нарххо!D660</f>
        <v>9</v>
      </c>
      <c r="L608" s="12" t="e">
        <f>нарххо!#REF!</f>
        <v>#REF!</v>
      </c>
      <c r="M608" s="138" t="e">
        <f t="shared" si="145"/>
        <v>#REF!</v>
      </c>
      <c r="N608" s="13" t="e">
        <f t="shared" si="146"/>
        <v>#REF!</v>
      </c>
      <c r="O608" s="13" t="e">
        <f t="shared" si="147"/>
        <v>#REF!</v>
      </c>
      <c r="P608" s="13" t="e">
        <f t="shared" si="148"/>
        <v>#REF!</v>
      </c>
      <c r="Q608" s="13" t="e">
        <f t="shared" si="149"/>
        <v>#REF!</v>
      </c>
      <c r="R608" s="13" t="e">
        <f t="shared" si="150"/>
        <v>#REF!</v>
      </c>
      <c r="S608" s="13" t="e">
        <f t="shared" si="151"/>
        <v>#REF!</v>
      </c>
      <c r="T608" s="13" t="e">
        <f t="shared" si="152"/>
        <v>#REF!</v>
      </c>
      <c r="U608" s="13" t="e">
        <f t="shared" si="153"/>
        <v>#REF!</v>
      </c>
      <c r="X608" s="27"/>
    </row>
    <row r="609" spans="1:29" ht="16.5" customHeight="1" x14ac:dyDescent="0.25">
      <c r="A609" s="46">
        <v>8</v>
      </c>
      <c r="B609" s="15" t="s">
        <v>42</v>
      </c>
      <c r="C609" s="12">
        <f>нарххо!C661</f>
        <v>12</v>
      </c>
      <c r="D609" s="12" t="e">
        <f>нарххо!#REF!</f>
        <v>#REF!</v>
      </c>
      <c r="E609" s="12" t="e">
        <f>нарххо!#REF!</f>
        <v>#REF!</v>
      </c>
      <c r="F609" s="12" t="e">
        <f>нарххо!#REF!</f>
        <v>#REF!</v>
      </c>
      <c r="G609" s="12" t="e">
        <f>нарххо!#REF!</f>
        <v>#REF!</v>
      </c>
      <c r="H609" s="12" t="e">
        <f>нарххо!#REF!</f>
        <v>#REF!</v>
      </c>
      <c r="I609" s="12" t="e">
        <f>нарххо!#REF!</f>
        <v>#REF!</v>
      </c>
      <c r="J609" s="12" t="e">
        <f>нарххо!#REF!</f>
        <v>#REF!</v>
      </c>
      <c r="K609" s="12">
        <f>нарххо!D661</f>
        <v>12</v>
      </c>
      <c r="L609" s="12" t="e">
        <f>нарххо!#REF!</f>
        <v>#REF!</v>
      </c>
      <c r="M609" s="138" t="e">
        <f t="shared" si="145"/>
        <v>#REF!</v>
      </c>
      <c r="N609" s="13" t="e">
        <f t="shared" si="146"/>
        <v>#REF!</v>
      </c>
      <c r="O609" s="13" t="e">
        <f t="shared" si="147"/>
        <v>#REF!</v>
      </c>
      <c r="P609" s="13" t="e">
        <f t="shared" si="148"/>
        <v>#REF!</v>
      </c>
      <c r="Q609" s="13" t="e">
        <f t="shared" si="149"/>
        <v>#REF!</v>
      </c>
      <c r="R609" s="13" t="e">
        <f t="shared" si="150"/>
        <v>#REF!</v>
      </c>
      <c r="S609" s="13" t="e">
        <f t="shared" si="151"/>
        <v>#REF!</v>
      </c>
      <c r="T609" s="13" t="e">
        <f t="shared" si="152"/>
        <v>#REF!</v>
      </c>
      <c r="U609" s="13" t="e">
        <f t="shared" si="153"/>
        <v>#REF!</v>
      </c>
      <c r="X609" s="27"/>
    </row>
    <row r="610" spans="1:29" ht="17.25" customHeight="1" x14ac:dyDescent="0.25">
      <c r="A610" s="46">
        <v>9</v>
      </c>
      <c r="B610" s="15" t="s">
        <v>24</v>
      </c>
      <c r="C610" s="12">
        <f>нарххо!C662</f>
        <v>21</v>
      </c>
      <c r="D610" s="12" t="e">
        <f>нарххо!#REF!</f>
        <v>#REF!</v>
      </c>
      <c r="E610" s="12" t="e">
        <f>нарххо!#REF!</f>
        <v>#REF!</v>
      </c>
      <c r="F610" s="12" t="e">
        <f>нарххо!#REF!</f>
        <v>#REF!</v>
      </c>
      <c r="G610" s="12" t="e">
        <f>нарххо!#REF!</f>
        <v>#REF!</v>
      </c>
      <c r="H610" s="12" t="e">
        <f>нарххо!#REF!</f>
        <v>#REF!</v>
      </c>
      <c r="I610" s="12" t="e">
        <f>нарххо!#REF!</f>
        <v>#REF!</v>
      </c>
      <c r="J610" s="12" t="e">
        <f>нарххо!#REF!</f>
        <v>#REF!</v>
      </c>
      <c r="K610" s="12">
        <f>нарххо!D662</f>
        <v>21</v>
      </c>
      <c r="L610" s="12" t="e">
        <f>нарххо!#REF!</f>
        <v>#REF!</v>
      </c>
      <c r="M610" s="138" t="e">
        <f t="shared" si="145"/>
        <v>#REF!</v>
      </c>
      <c r="N610" s="13" t="e">
        <f t="shared" si="146"/>
        <v>#REF!</v>
      </c>
      <c r="O610" s="13" t="e">
        <f t="shared" si="147"/>
        <v>#REF!</v>
      </c>
      <c r="P610" s="13" t="e">
        <f t="shared" si="148"/>
        <v>#REF!</v>
      </c>
      <c r="Q610" s="13" t="e">
        <f t="shared" si="149"/>
        <v>#REF!</v>
      </c>
      <c r="R610" s="13" t="e">
        <f t="shared" si="150"/>
        <v>#REF!</v>
      </c>
      <c r="S610" s="13" t="e">
        <f t="shared" si="151"/>
        <v>#REF!</v>
      </c>
      <c r="T610" s="13" t="e">
        <f t="shared" si="152"/>
        <v>#REF!</v>
      </c>
      <c r="U610" s="13" t="e">
        <f t="shared" si="153"/>
        <v>#REF!</v>
      </c>
      <c r="X610" s="27"/>
    </row>
    <row r="611" spans="1:29" ht="17.25" customHeight="1" x14ac:dyDescent="0.25">
      <c r="A611" s="46">
        <v>10</v>
      </c>
      <c r="B611" s="15" t="s">
        <v>25</v>
      </c>
      <c r="C611" s="12">
        <f>нарххо!C664</f>
        <v>62</v>
      </c>
      <c r="D611" s="12" t="e">
        <f>нарххо!#REF!</f>
        <v>#REF!</v>
      </c>
      <c r="E611" s="12" t="e">
        <f>нарххо!#REF!</f>
        <v>#REF!</v>
      </c>
      <c r="F611" s="12" t="e">
        <f>нарххо!#REF!</f>
        <v>#REF!</v>
      </c>
      <c r="G611" s="12" t="e">
        <f>нарххо!#REF!</f>
        <v>#REF!</v>
      </c>
      <c r="H611" s="12" t="e">
        <f>нарххо!#REF!</f>
        <v>#REF!</v>
      </c>
      <c r="I611" s="12" t="e">
        <f>нарххо!#REF!</f>
        <v>#REF!</v>
      </c>
      <c r="J611" s="12" t="e">
        <f>нарххо!#REF!</f>
        <v>#REF!</v>
      </c>
      <c r="K611" s="12">
        <f>нарххо!D664</f>
        <v>62</v>
      </c>
      <c r="L611" s="12" t="e">
        <f>нарххо!#REF!</f>
        <v>#REF!</v>
      </c>
      <c r="M611" s="138" t="e">
        <f t="shared" si="145"/>
        <v>#REF!</v>
      </c>
      <c r="N611" s="13" t="e">
        <f t="shared" si="146"/>
        <v>#REF!</v>
      </c>
      <c r="O611" s="13" t="e">
        <f t="shared" si="147"/>
        <v>#REF!</v>
      </c>
      <c r="P611" s="13" t="e">
        <f t="shared" si="148"/>
        <v>#REF!</v>
      </c>
      <c r="Q611" s="13" t="e">
        <f t="shared" si="149"/>
        <v>#REF!</v>
      </c>
      <c r="R611" s="13" t="e">
        <f t="shared" si="150"/>
        <v>#REF!</v>
      </c>
      <c r="S611" s="13" t="e">
        <f t="shared" si="151"/>
        <v>#REF!</v>
      </c>
      <c r="T611" s="13" t="e">
        <f t="shared" si="152"/>
        <v>#REF!</v>
      </c>
      <c r="U611" s="13" t="e">
        <f t="shared" si="153"/>
        <v>#REF!</v>
      </c>
    </row>
    <row r="612" spans="1:29" ht="17.25" customHeight="1" x14ac:dyDescent="0.25">
      <c r="A612" s="46">
        <v>11</v>
      </c>
      <c r="B612" s="15" t="s">
        <v>26</v>
      </c>
      <c r="C612" s="12">
        <f>нарххо!C665</f>
        <v>65</v>
      </c>
      <c r="D612" s="12" t="e">
        <f>нарххо!#REF!</f>
        <v>#REF!</v>
      </c>
      <c r="E612" s="12" t="e">
        <f>нарххо!#REF!</f>
        <v>#REF!</v>
      </c>
      <c r="F612" s="12" t="e">
        <f>нарххо!#REF!</f>
        <v>#REF!</v>
      </c>
      <c r="G612" s="12" t="e">
        <f>нарххо!#REF!</f>
        <v>#REF!</v>
      </c>
      <c r="H612" s="12" t="e">
        <f>нарххо!#REF!</f>
        <v>#REF!</v>
      </c>
      <c r="I612" s="12" t="e">
        <f>нарххо!#REF!</f>
        <v>#REF!</v>
      </c>
      <c r="J612" s="12" t="e">
        <f>нарххо!#REF!</f>
        <v>#REF!</v>
      </c>
      <c r="K612" s="12">
        <f>нарххо!D665</f>
        <v>65</v>
      </c>
      <c r="L612" s="12" t="e">
        <f>нарххо!#REF!</f>
        <v>#REF!</v>
      </c>
      <c r="M612" s="138" t="e">
        <f t="shared" si="145"/>
        <v>#REF!</v>
      </c>
      <c r="N612" s="13" t="e">
        <f t="shared" si="146"/>
        <v>#REF!</v>
      </c>
      <c r="O612" s="13" t="e">
        <f t="shared" si="147"/>
        <v>#REF!</v>
      </c>
      <c r="P612" s="13" t="e">
        <f t="shared" si="148"/>
        <v>#REF!</v>
      </c>
      <c r="Q612" s="13" t="e">
        <f t="shared" si="149"/>
        <v>#REF!</v>
      </c>
      <c r="R612" s="13" t="e">
        <f t="shared" si="150"/>
        <v>#REF!</v>
      </c>
      <c r="S612" s="13" t="e">
        <f t="shared" si="151"/>
        <v>#REF!</v>
      </c>
      <c r="T612" s="13" t="e">
        <f t="shared" si="152"/>
        <v>#REF!</v>
      </c>
      <c r="U612" s="13" t="e">
        <f t="shared" si="153"/>
        <v>#REF!</v>
      </c>
    </row>
    <row r="613" spans="1:29" ht="16.5" customHeight="1" x14ac:dyDescent="0.25">
      <c r="A613" s="46">
        <v>12</v>
      </c>
      <c r="B613" s="15" t="s">
        <v>1</v>
      </c>
      <c r="C613" s="12">
        <f>нарххо!C666</f>
        <v>9.5</v>
      </c>
      <c r="D613" s="12" t="e">
        <f>нарххо!#REF!</f>
        <v>#REF!</v>
      </c>
      <c r="E613" s="12" t="e">
        <f>нарххо!#REF!</f>
        <v>#REF!</v>
      </c>
      <c r="F613" s="12" t="e">
        <f>нарххо!#REF!</f>
        <v>#REF!</v>
      </c>
      <c r="G613" s="12" t="e">
        <f>нарххо!#REF!</f>
        <v>#REF!</v>
      </c>
      <c r="H613" s="12" t="e">
        <f>нарххо!#REF!</f>
        <v>#REF!</v>
      </c>
      <c r="I613" s="12" t="e">
        <f>нарххо!#REF!</f>
        <v>#REF!</v>
      </c>
      <c r="J613" s="12" t="e">
        <f>нарххо!#REF!</f>
        <v>#REF!</v>
      </c>
      <c r="K613" s="12">
        <f>нарххо!D666</f>
        <v>8.5</v>
      </c>
      <c r="L613" s="12" t="e">
        <f>нарххо!#REF!</f>
        <v>#REF!</v>
      </c>
      <c r="M613" s="138" t="e">
        <f t="shared" si="145"/>
        <v>#REF!</v>
      </c>
      <c r="N613" s="13" t="e">
        <f t="shared" si="146"/>
        <v>#REF!</v>
      </c>
      <c r="O613" s="13" t="e">
        <f t="shared" si="147"/>
        <v>#REF!</v>
      </c>
      <c r="P613" s="13" t="e">
        <f t="shared" si="148"/>
        <v>#REF!</v>
      </c>
      <c r="Q613" s="13" t="e">
        <f t="shared" si="149"/>
        <v>#REF!</v>
      </c>
      <c r="R613" s="13" t="e">
        <f t="shared" si="150"/>
        <v>#REF!</v>
      </c>
      <c r="S613" s="13" t="e">
        <f t="shared" si="151"/>
        <v>#REF!</v>
      </c>
      <c r="T613" s="13" t="e">
        <f t="shared" si="152"/>
        <v>#REF!</v>
      </c>
      <c r="U613" s="13" t="e">
        <f t="shared" si="153"/>
        <v>#REF!</v>
      </c>
    </row>
    <row r="614" spans="1:29" ht="17.25" customHeight="1" x14ac:dyDescent="0.25">
      <c r="A614" s="46">
        <v>13</v>
      </c>
      <c r="B614" s="15" t="s">
        <v>2</v>
      </c>
      <c r="C614" s="12">
        <f>нарххо!C667</f>
        <v>12</v>
      </c>
      <c r="D614" s="12" t="e">
        <f>нарххо!#REF!</f>
        <v>#REF!</v>
      </c>
      <c r="E614" s="12" t="e">
        <f>нарххо!#REF!</f>
        <v>#REF!</v>
      </c>
      <c r="F614" s="12" t="e">
        <f>нарххо!#REF!</f>
        <v>#REF!</v>
      </c>
      <c r="G614" s="12" t="e">
        <f>нарххо!#REF!</f>
        <v>#REF!</v>
      </c>
      <c r="H614" s="12" t="e">
        <f>нарххо!#REF!</f>
        <v>#REF!</v>
      </c>
      <c r="I614" s="12" t="e">
        <f>нарххо!#REF!</f>
        <v>#REF!</v>
      </c>
      <c r="J614" s="12" t="e">
        <f>нарххо!#REF!</f>
        <v>#REF!</v>
      </c>
      <c r="K614" s="12">
        <f>нарххо!D667</f>
        <v>12</v>
      </c>
      <c r="L614" s="12" t="e">
        <f>нарххо!#REF!</f>
        <v>#REF!</v>
      </c>
      <c r="M614" s="138" t="e">
        <f t="shared" si="145"/>
        <v>#REF!</v>
      </c>
      <c r="N614" s="13" t="e">
        <f t="shared" si="146"/>
        <v>#REF!</v>
      </c>
      <c r="O614" s="13" t="e">
        <f t="shared" si="147"/>
        <v>#REF!</v>
      </c>
      <c r="P614" s="13" t="e">
        <f t="shared" si="148"/>
        <v>#REF!</v>
      </c>
      <c r="Q614" s="13" t="e">
        <f t="shared" si="149"/>
        <v>#REF!</v>
      </c>
      <c r="R614" s="13" t="e">
        <f t="shared" si="150"/>
        <v>#REF!</v>
      </c>
      <c r="S614" s="13" t="e">
        <f t="shared" si="151"/>
        <v>#REF!</v>
      </c>
      <c r="T614" s="13" t="e">
        <f t="shared" si="152"/>
        <v>#REF!</v>
      </c>
      <c r="U614" s="13" t="e">
        <f t="shared" si="153"/>
        <v>#REF!</v>
      </c>
    </row>
    <row r="615" spans="1:29" ht="16.5" customHeight="1" x14ac:dyDescent="0.25">
      <c r="A615" s="46">
        <v>14</v>
      </c>
      <c r="B615" s="15" t="s">
        <v>3</v>
      </c>
      <c r="C615" s="12">
        <f>нарххо!C668</f>
        <v>9.5</v>
      </c>
      <c r="D615" s="12" t="e">
        <f>нарххо!#REF!</f>
        <v>#REF!</v>
      </c>
      <c r="E615" s="12" t="e">
        <f>нарххо!#REF!</f>
        <v>#REF!</v>
      </c>
      <c r="F615" s="12" t="e">
        <f>нарххо!#REF!</f>
        <v>#REF!</v>
      </c>
      <c r="G615" s="12" t="e">
        <f>нарххо!#REF!</f>
        <v>#REF!</v>
      </c>
      <c r="H615" s="12" t="e">
        <f>нарххо!#REF!</f>
        <v>#REF!</v>
      </c>
      <c r="I615" s="12" t="e">
        <f>нарххо!#REF!</f>
        <v>#REF!</v>
      </c>
      <c r="J615" s="12" t="e">
        <f>нарххо!#REF!</f>
        <v>#REF!</v>
      </c>
      <c r="K615" s="12">
        <f>нарххо!D668</f>
        <v>9.5</v>
      </c>
      <c r="L615" s="12" t="e">
        <f>нарххо!#REF!</f>
        <v>#REF!</v>
      </c>
      <c r="M615" s="138" t="e">
        <f t="shared" si="145"/>
        <v>#REF!</v>
      </c>
      <c r="N615" s="13" t="e">
        <f t="shared" si="146"/>
        <v>#REF!</v>
      </c>
      <c r="O615" s="13" t="e">
        <f t="shared" si="147"/>
        <v>#REF!</v>
      </c>
      <c r="P615" s="13" t="e">
        <f t="shared" si="148"/>
        <v>#REF!</v>
      </c>
      <c r="Q615" s="13" t="e">
        <f t="shared" si="149"/>
        <v>#REF!</v>
      </c>
      <c r="R615" s="13" t="e">
        <f t="shared" si="150"/>
        <v>#REF!</v>
      </c>
      <c r="S615" s="13" t="e">
        <f t="shared" si="151"/>
        <v>#REF!</v>
      </c>
      <c r="T615" s="13" t="e">
        <f t="shared" si="152"/>
        <v>#REF!</v>
      </c>
      <c r="U615" s="13" t="e">
        <f t="shared" si="153"/>
        <v>#REF!</v>
      </c>
    </row>
    <row r="616" spans="1:29" ht="18" customHeight="1" x14ac:dyDescent="0.25">
      <c r="A616" s="14">
        <v>15</v>
      </c>
      <c r="B616" s="15" t="s">
        <v>91</v>
      </c>
      <c r="C616" s="12">
        <f>нарххо!C669</f>
        <v>50</v>
      </c>
      <c r="D616" s="12" t="e">
        <f>нарххо!#REF!</f>
        <v>#REF!</v>
      </c>
      <c r="E616" s="12" t="e">
        <f>нарххо!#REF!</f>
        <v>#REF!</v>
      </c>
      <c r="F616" s="12" t="e">
        <f>нарххо!#REF!</f>
        <v>#REF!</v>
      </c>
      <c r="G616" s="12" t="e">
        <f>нарххо!#REF!</f>
        <v>#REF!</v>
      </c>
      <c r="H616" s="12" t="e">
        <f>нарххо!#REF!</f>
        <v>#REF!</v>
      </c>
      <c r="I616" s="12" t="e">
        <f>нарххо!#REF!</f>
        <v>#REF!</v>
      </c>
      <c r="J616" s="12" t="e">
        <f>нарххо!#REF!</f>
        <v>#REF!</v>
      </c>
      <c r="K616" s="12">
        <f>нарххо!D669</f>
        <v>50</v>
      </c>
      <c r="L616" s="12" t="e">
        <f>нарххо!#REF!</f>
        <v>#REF!</v>
      </c>
      <c r="M616" s="138" t="e">
        <f t="shared" si="145"/>
        <v>#REF!</v>
      </c>
      <c r="N616" s="13" t="e">
        <f t="shared" si="146"/>
        <v>#REF!</v>
      </c>
      <c r="O616" s="13" t="e">
        <f t="shared" si="147"/>
        <v>#REF!</v>
      </c>
      <c r="P616" s="13" t="e">
        <f t="shared" si="148"/>
        <v>#REF!</v>
      </c>
      <c r="Q616" s="13" t="e">
        <f t="shared" si="149"/>
        <v>#REF!</v>
      </c>
      <c r="R616" s="13" t="e">
        <f t="shared" si="150"/>
        <v>#REF!</v>
      </c>
      <c r="S616" s="13" t="e">
        <f t="shared" si="151"/>
        <v>#REF!</v>
      </c>
      <c r="T616" s="13" t="e">
        <f t="shared" si="152"/>
        <v>#REF!</v>
      </c>
      <c r="U616" s="13" t="e">
        <f t="shared" si="153"/>
        <v>#REF!</v>
      </c>
    </row>
    <row r="617" spans="1:29" ht="17.25" customHeight="1" x14ac:dyDescent="0.25">
      <c r="A617" s="14">
        <v>16</v>
      </c>
      <c r="B617" s="15" t="s">
        <v>52</v>
      </c>
      <c r="C617" s="12">
        <f>нарххо!C670</f>
        <v>50</v>
      </c>
      <c r="D617" s="12" t="e">
        <f>нарххо!#REF!</f>
        <v>#REF!</v>
      </c>
      <c r="E617" s="12" t="e">
        <f>нарххо!#REF!</f>
        <v>#REF!</v>
      </c>
      <c r="F617" s="12" t="e">
        <f>нарххо!#REF!</f>
        <v>#REF!</v>
      </c>
      <c r="G617" s="12" t="e">
        <f>нарххо!#REF!</f>
        <v>#REF!</v>
      </c>
      <c r="H617" s="12" t="e">
        <f>нарххо!#REF!</f>
        <v>#REF!</v>
      </c>
      <c r="I617" s="12" t="e">
        <f>нарххо!#REF!</f>
        <v>#REF!</v>
      </c>
      <c r="J617" s="12" t="e">
        <f>нарххо!#REF!</f>
        <v>#REF!</v>
      </c>
      <c r="K617" s="12">
        <f>нарххо!D670</f>
        <v>50</v>
      </c>
      <c r="L617" s="12" t="e">
        <f>нарххо!#REF!</f>
        <v>#REF!</v>
      </c>
      <c r="M617" s="138" t="e">
        <f t="shared" si="145"/>
        <v>#REF!</v>
      </c>
      <c r="N617" s="13" t="e">
        <f t="shared" si="146"/>
        <v>#REF!</v>
      </c>
      <c r="O617" s="13" t="e">
        <f t="shared" si="147"/>
        <v>#REF!</v>
      </c>
      <c r="P617" s="13" t="e">
        <f t="shared" si="148"/>
        <v>#REF!</v>
      </c>
      <c r="Q617" s="13" t="e">
        <f t="shared" si="149"/>
        <v>#REF!</v>
      </c>
      <c r="R617" s="13" t="e">
        <f t="shared" si="150"/>
        <v>#REF!</v>
      </c>
      <c r="S617" s="13" t="e">
        <f t="shared" si="151"/>
        <v>#REF!</v>
      </c>
      <c r="T617" s="13" t="e">
        <f t="shared" si="152"/>
        <v>#REF!</v>
      </c>
      <c r="U617" s="13" t="e">
        <f t="shared" si="153"/>
        <v>#REF!</v>
      </c>
      <c r="X617" s="19"/>
      <c r="AB617" s="125"/>
      <c r="AC617" s="125"/>
    </row>
    <row r="618" spans="1:29" ht="17.25" customHeight="1" x14ac:dyDescent="0.25">
      <c r="A618" s="14">
        <v>17</v>
      </c>
      <c r="B618" s="15" t="s">
        <v>39</v>
      </c>
      <c r="C618" s="12">
        <f>нарххо!C671</f>
        <v>5.3</v>
      </c>
      <c r="D618" s="12" t="e">
        <f>нарххо!#REF!</f>
        <v>#REF!</v>
      </c>
      <c r="E618" s="12" t="e">
        <f>нарххо!#REF!</f>
        <v>#REF!</v>
      </c>
      <c r="F618" s="12" t="e">
        <f>нарххо!#REF!</f>
        <v>#REF!</v>
      </c>
      <c r="G618" s="12" t="e">
        <f>нарххо!#REF!</f>
        <v>#REF!</v>
      </c>
      <c r="H618" s="12" t="e">
        <f>нарххо!#REF!</f>
        <v>#REF!</v>
      </c>
      <c r="I618" s="12" t="e">
        <f>нарххо!#REF!</f>
        <v>#REF!</v>
      </c>
      <c r="J618" s="12" t="e">
        <f>нарххо!#REF!</f>
        <v>#REF!</v>
      </c>
      <c r="K618" s="12">
        <f>нарххо!D671</f>
        <v>5.3</v>
      </c>
      <c r="L618" s="12" t="e">
        <f>нарххо!#REF!</f>
        <v>#REF!</v>
      </c>
      <c r="M618" s="138" t="e">
        <f t="shared" si="145"/>
        <v>#REF!</v>
      </c>
      <c r="N618" s="13" t="e">
        <f t="shared" si="146"/>
        <v>#REF!</v>
      </c>
      <c r="O618" s="13" t="e">
        <f t="shared" si="147"/>
        <v>#REF!</v>
      </c>
      <c r="P618" s="13" t="e">
        <f t="shared" si="148"/>
        <v>#REF!</v>
      </c>
      <c r="Q618" s="13" t="e">
        <f t="shared" si="149"/>
        <v>#REF!</v>
      </c>
      <c r="R618" s="13" t="e">
        <f t="shared" si="150"/>
        <v>#REF!</v>
      </c>
      <c r="S618" s="13" t="e">
        <f t="shared" si="151"/>
        <v>#REF!</v>
      </c>
      <c r="T618" s="13" t="e">
        <f t="shared" si="152"/>
        <v>#REF!</v>
      </c>
      <c r="U618" s="13" t="e">
        <f t="shared" si="153"/>
        <v>#REF!</v>
      </c>
      <c r="X618" s="19"/>
      <c r="AB618" s="125"/>
      <c r="AC618" s="125"/>
    </row>
    <row r="619" spans="1:29" ht="17.25" customHeight="1" x14ac:dyDescent="0.25">
      <c r="A619" s="14">
        <v>18</v>
      </c>
      <c r="B619" s="15" t="s">
        <v>4</v>
      </c>
      <c r="C619" s="12">
        <f>нарххо!C673</f>
        <v>4.9000000000000004</v>
      </c>
      <c r="D619" s="12" t="e">
        <f>нарххо!#REF!</f>
        <v>#REF!</v>
      </c>
      <c r="E619" s="12" t="e">
        <f>нарххо!#REF!</f>
        <v>#REF!</v>
      </c>
      <c r="F619" s="12" t="e">
        <f>нарххо!#REF!</f>
        <v>#REF!</v>
      </c>
      <c r="G619" s="12" t="e">
        <f>нарххо!#REF!</f>
        <v>#REF!</v>
      </c>
      <c r="H619" s="12" t="e">
        <f>нарххо!#REF!</f>
        <v>#REF!</v>
      </c>
      <c r="I619" s="12" t="e">
        <f>нарххо!#REF!</f>
        <v>#REF!</v>
      </c>
      <c r="J619" s="12" t="e">
        <f>нарххо!#REF!</f>
        <v>#REF!</v>
      </c>
      <c r="K619" s="12">
        <f>нарххо!D673</f>
        <v>4.9000000000000004</v>
      </c>
      <c r="L619" s="12" t="e">
        <f>нарххо!#REF!</f>
        <v>#REF!</v>
      </c>
      <c r="M619" s="138" t="e">
        <f t="shared" si="145"/>
        <v>#REF!</v>
      </c>
      <c r="N619" s="13" t="e">
        <f t="shared" si="146"/>
        <v>#REF!</v>
      </c>
      <c r="O619" s="13" t="e">
        <f t="shared" si="147"/>
        <v>#REF!</v>
      </c>
      <c r="P619" s="13" t="e">
        <f t="shared" si="148"/>
        <v>#REF!</v>
      </c>
      <c r="Q619" s="13" t="e">
        <f t="shared" si="149"/>
        <v>#REF!</v>
      </c>
      <c r="R619" s="13" t="e">
        <f t="shared" si="150"/>
        <v>#REF!</v>
      </c>
      <c r="S619" s="13" t="e">
        <f t="shared" si="151"/>
        <v>#REF!</v>
      </c>
      <c r="T619" s="13" t="e">
        <f t="shared" si="152"/>
        <v>#REF!</v>
      </c>
      <c r="U619" s="13" t="e">
        <f t="shared" si="153"/>
        <v>#REF!</v>
      </c>
      <c r="X619" s="19"/>
      <c r="AB619" s="125"/>
      <c r="AC619" s="125"/>
    </row>
    <row r="620" spans="1:29" ht="17.25" customHeight="1" x14ac:dyDescent="0.25">
      <c r="A620" s="14">
        <v>19</v>
      </c>
      <c r="B620" s="15" t="s">
        <v>21</v>
      </c>
      <c r="C620" s="12">
        <f>нарххо!C674</f>
        <v>21</v>
      </c>
      <c r="D620" s="12" t="e">
        <f>нарххо!#REF!</f>
        <v>#REF!</v>
      </c>
      <c r="E620" s="12" t="e">
        <f>нарххо!#REF!</f>
        <v>#REF!</v>
      </c>
      <c r="F620" s="12" t="e">
        <f>нарххо!#REF!</f>
        <v>#REF!</v>
      </c>
      <c r="G620" s="12" t="e">
        <f>нарххо!#REF!</f>
        <v>#REF!</v>
      </c>
      <c r="H620" s="12" t="e">
        <f>нарххо!#REF!</f>
        <v>#REF!</v>
      </c>
      <c r="I620" s="12" t="e">
        <f>нарххо!#REF!</f>
        <v>#REF!</v>
      </c>
      <c r="J620" s="12" t="e">
        <f>нарххо!#REF!</f>
        <v>#REF!</v>
      </c>
      <c r="K620" s="12">
        <f>нарххо!D674</f>
        <v>21</v>
      </c>
      <c r="L620" s="12" t="e">
        <f>нарххо!#REF!</f>
        <v>#REF!</v>
      </c>
      <c r="M620" s="138" t="e">
        <f t="shared" si="145"/>
        <v>#REF!</v>
      </c>
      <c r="N620" s="13" t="e">
        <f t="shared" si="146"/>
        <v>#REF!</v>
      </c>
      <c r="O620" s="13" t="e">
        <f t="shared" si="147"/>
        <v>#REF!</v>
      </c>
      <c r="P620" s="13" t="e">
        <f t="shared" si="148"/>
        <v>#REF!</v>
      </c>
      <c r="Q620" s="13" t="e">
        <f t="shared" si="149"/>
        <v>#REF!</v>
      </c>
      <c r="R620" s="13" t="e">
        <f t="shared" si="150"/>
        <v>#REF!</v>
      </c>
      <c r="S620" s="13" t="e">
        <f t="shared" si="151"/>
        <v>#REF!</v>
      </c>
      <c r="T620" s="13" t="e">
        <f t="shared" si="152"/>
        <v>#REF!</v>
      </c>
      <c r="U620" s="13" t="e">
        <f t="shared" si="153"/>
        <v>#REF!</v>
      </c>
      <c r="X620" s="19"/>
      <c r="AB620" s="125"/>
      <c r="AC620" s="125"/>
    </row>
    <row r="621" spans="1:29" ht="17.25" customHeight="1" x14ac:dyDescent="0.25">
      <c r="A621" s="14">
        <v>20</v>
      </c>
      <c r="B621" s="15" t="s">
        <v>22</v>
      </c>
      <c r="C621" s="12">
        <f>нарххо!C675</f>
        <v>16</v>
      </c>
      <c r="D621" s="12" t="e">
        <f>нарххо!#REF!</f>
        <v>#REF!</v>
      </c>
      <c r="E621" s="12" t="e">
        <f>нарххо!#REF!</f>
        <v>#REF!</v>
      </c>
      <c r="F621" s="12" t="e">
        <f>нарххо!#REF!</f>
        <v>#REF!</v>
      </c>
      <c r="G621" s="12" t="e">
        <f>нарххо!#REF!</f>
        <v>#REF!</v>
      </c>
      <c r="H621" s="12" t="e">
        <f>нарххо!#REF!</f>
        <v>#REF!</v>
      </c>
      <c r="I621" s="12" t="e">
        <f>нарххо!#REF!</f>
        <v>#REF!</v>
      </c>
      <c r="J621" s="12" t="e">
        <f>нарххо!#REF!</f>
        <v>#REF!</v>
      </c>
      <c r="K621" s="12">
        <f>нарххо!D675</f>
        <v>16</v>
      </c>
      <c r="L621" s="12" t="e">
        <f>нарххо!#REF!</f>
        <v>#REF!</v>
      </c>
      <c r="M621" s="138" t="e">
        <f t="shared" si="145"/>
        <v>#REF!</v>
      </c>
      <c r="N621" s="13" t="e">
        <f t="shared" si="146"/>
        <v>#REF!</v>
      </c>
      <c r="O621" s="13" t="e">
        <f t="shared" si="147"/>
        <v>#REF!</v>
      </c>
      <c r="P621" s="13" t="e">
        <f t="shared" si="148"/>
        <v>#REF!</v>
      </c>
      <c r="Q621" s="13" t="e">
        <f t="shared" si="149"/>
        <v>#REF!</v>
      </c>
      <c r="R621" s="13" t="e">
        <f t="shared" si="150"/>
        <v>#REF!</v>
      </c>
      <c r="S621" s="13" t="e">
        <f t="shared" si="151"/>
        <v>#REF!</v>
      </c>
      <c r="T621" s="13" t="e">
        <f t="shared" si="152"/>
        <v>#REF!</v>
      </c>
      <c r="U621" s="13" t="e">
        <f t="shared" si="153"/>
        <v>#REF!</v>
      </c>
      <c r="AB621" s="125"/>
      <c r="AC621" s="125"/>
    </row>
    <row r="622" spans="1:29" ht="16.5" customHeight="1" x14ac:dyDescent="0.25">
      <c r="A622" s="14">
        <v>21</v>
      </c>
      <c r="B622" s="15" t="s">
        <v>23</v>
      </c>
      <c r="C622" s="12">
        <f>нарххо!C676</f>
        <v>16</v>
      </c>
      <c r="D622" s="12" t="e">
        <f>нарххо!#REF!</f>
        <v>#REF!</v>
      </c>
      <c r="E622" s="12" t="e">
        <f>нарххо!#REF!</f>
        <v>#REF!</v>
      </c>
      <c r="F622" s="12" t="e">
        <f>нарххо!#REF!</f>
        <v>#REF!</v>
      </c>
      <c r="G622" s="12" t="e">
        <f>нарххо!#REF!</f>
        <v>#REF!</v>
      </c>
      <c r="H622" s="12" t="e">
        <f>нарххо!#REF!</f>
        <v>#REF!</v>
      </c>
      <c r="I622" s="12" t="e">
        <f>нарххо!#REF!</f>
        <v>#REF!</v>
      </c>
      <c r="J622" s="12" t="e">
        <f>нарххо!#REF!</f>
        <v>#REF!</v>
      </c>
      <c r="K622" s="12">
        <f>нарххо!D676</f>
        <v>16</v>
      </c>
      <c r="L622" s="12" t="e">
        <f>нарххо!#REF!</f>
        <v>#REF!</v>
      </c>
      <c r="M622" s="138" t="e">
        <f t="shared" si="145"/>
        <v>#REF!</v>
      </c>
      <c r="N622" s="13" t="e">
        <f t="shared" si="146"/>
        <v>#REF!</v>
      </c>
      <c r="O622" s="13" t="e">
        <f t="shared" si="147"/>
        <v>#REF!</v>
      </c>
      <c r="P622" s="13" t="e">
        <f t="shared" si="148"/>
        <v>#REF!</v>
      </c>
      <c r="Q622" s="13" t="e">
        <f t="shared" si="149"/>
        <v>#REF!</v>
      </c>
      <c r="R622" s="13" t="e">
        <f t="shared" si="150"/>
        <v>#REF!</v>
      </c>
      <c r="S622" s="13" t="e">
        <f t="shared" si="151"/>
        <v>#REF!</v>
      </c>
      <c r="T622" s="13" t="e">
        <f t="shared" si="152"/>
        <v>#REF!</v>
      </c>
      <c r="U622" s="13" t="e">
        <f t="shared" si="153"/>
        <v>#REF!</v>
      </c>
      <c r="X622" s="126"/>
      <c r="AB622" s="125"/>
      <c r="AC622" s="125"/>
    </row>
    <row r="623" spans="1:29" ht="31.5" x14ac:dyDescent="0.25">
      <c r="A623" s="14">
        <v>22</v>
      </c>
      <c r="B623" s="16" t="s">
        <v>34</v>
      </c>
      <c r="C623" s="12">
        <f>нарххо!C677</f>
        <v>5</v>
      </c>
      <c r="D623" s="12" t="e">
        <f>нарххо!#REF!</f>
        <v>#REF!</v>
      </c>
      <c r="E623" s="12" t="e">
        <f>нарххо!#REF!</f>
        <v>#REF!</v>
      </c>
      <c r="F623" s="12" t="e">
        <f>нарххо!#REF!</f>
        <v>#REF!</v>
      </c>
      <c r="G623" s="12" t="e">
        <f>нарххо!#REF!</f>
        <v>#REF!</v>
      </c>
      <c r="H623" s="12" t="e">
        <f>нарххо!#REF!</f>
        <v>#REF!</v>
      </c>
      <c r="I623" s="12" t="e">
        <f>нарххо!#REF!</f>
        <v>#REF!</v>
      </c>
      <c r="J623" s="12" t="e">
        <f>нарххо!#REF!</f>
        <v>#REF!</v>
      </c>
      <c r="K623" s="12">
        <f>нарххо!D677</f>
        <v>4.7</v>
      </c>
      <c r="L623" s="12" t="e">
        <f>нарххо!#REF!</f>
        <v>#REF!</v>
      </c>
      <c r="M623" s="138" t="e">
        <f t="shared" si="145"/>
        <v>#REF!</v>
      </c>
      <c r="N623" s="13" t="e">
        <f t="shared" si="146"/>
        <v>#REF!</v>
      </c>
      <c r="O623" s="13" t="e">
        <f t="shared" si="147"/>
        <v>#REF!</v>
      </c>
      <c r="P623" s="13" t="e">
        <f t="shared" si="148"/>
        <v>#REF!</v>
      </c>
      <c r="Q623" s="13" t="e">
        <f t="shared" si="149"/>
        <v>#REF!</v>
      </c>
      <c r="R623" s="13" t="e">
        <f t="shared" si="150"/>
        <v>#REF!</v>
      </c>
      <c r="S623" s="13" t="e">
        <f t="shared" si="151"/>
        <v>#REF!</v>
      </c>
      <c r="T623" s="13" t="e">
        <f t="shared" si="152"/>
        <v>#REF!</v>
      </c>
      <c r="U623" s="13" t="e">
        <f t="shared" si="153"/>
        <v>#REF!</v>
      </c>
      <c r="X623" s="126"/>
      <c r="AB623" s="125"/>
      <c r="AC623" s="125"/>
    </row>
    <row r="624" spans="1:29" ht="17.25" customHeight="1" x14ac:dyDescent="0.25">
      <c r="A624" s="14">
        <v>23</v>
      </c>
      <c r="B624" s="15" t="s">
        <v>27</v>
      </c>
      <c r="C624" s="12">
        <f>нарххо!C679</f>
        <v>30</v>
      </c>
      <c r="D624" s="12" t="e">
        <f>нарххо!#REF!</f>
        <v>#REF!</v>
      </c>
      <c r="E624" s="12" t="e">
        <f>нарххо!#REF!</f>
        <v>#REF!</v>
      </c>
      <c r="F624" s="12" t="e">
        <f>нарххо!#REF!</f>
        <v>#REF!</v>
      </c>
      <c r="G624" s="12" t="e">
        <f>нарххо!#REF!</f>
        <v>#REF!</v>
      </c>
      <c r="H624" s="12" t="e">
        <f>нарххо!#REF!</f>
        <v>#REF!</v>
      </c>
      <c r="I624" s="12" t="e">
        <f>нарххо!#REF!</f>
        <v>#REF!</v>
      </c>
      <c r="J624" s="12" t="e">
        <f>нарххо!#REF!</f>
        <v>#REF!</v>
      </c>
      <c r="K624" s="12">
        <f>нарххо!D679</f>
        <v>30</v>
      </c>
      <c r="L624" s="12" t="e">
        <f>нарххо!#REF!</f>
        <v>#REF!</v>
      </c>
      <c r="M624" s="138" t="e">
        <f t="shared" si="145"/>
        <v>#REF!</v>
      </c>
      <c r="N624" s="13" t="e">
        <f t="shared" si="146"/>
        <v>#REF!</v>
      </c>
      <c r="O624" s="13" t="e">
        <f t="shared" si="147"/>
        <v>#REF!</v>
      </c>
      <c r="P624" s="13" t="e">
        <f t="shared" si="148"/>
        <v>#REF!</v>
      </c>
      <c r="Q624" s="13" t="e">
        <f t="shared" si="149"/>
        <v>#REF!</v>
      </c>
      <c r="R624" s="13" t="e">
        <f t="shared" si="150"/>
        <v>#REF!</v>
      </c>
      <c r="S624" s="13" t="e">
        <f t="shared" si="151"/>
        <v>#REF!</v>
      </c>
      <c r="T624" s="13" t="e">
        <f t="shared" si="152"/>
        <v>#REF!</v>
      </c>
      <c r="U624" s="13" t="e">
        <f t="shared" si="153"/>
        <v>#REF!</v>
      </c>
      <c r="X624" s="126"/>
    </row>
    <row r="625" spans="1:31" ht="17.25" customHeight="1" x14ac:dyDescent="0.25">
      <c r="A625" s="14">
        <v>24</v>
      </c>
      <c r="B625" s="15" t="s">
        <v>9</v>
      </c>
      <c r="C625" s="12"/>
      <c r="D625" s="12" t="e">
        <f>нарххо!#REF!</f>
        <v>#REF!</v>
      </c>
      <c r="E625" s="12" t="e">
        <f>нарххо!#REF!</f>
        <v>#REF!</v>
      </c>
      <c r="F625" s="12" t="e">
        <f>нарххо!#REF!</f>
        <v>#REF!</v>
      </c>
      <c r="G625" s="12" t="e">
        <f>нарххо!#REF!</f>
        <v>#REF!</v>
      </c>
      <c r="H625" s="12" t="e">
        <f>нарххо!#REF!</f>
        <v>#REF!</v>
      </c>
      <c r="I625" s="12" t="e">
        <f>нарххо!#REF!</f>
        <v>#REF!</v>
      </c>
      <c r="J625" s="12" t="e">
        <f>нарххо!#REF!</f>
        <v>#REF!</v>
      </c>
      <c r="K625" s="12">
        <f>нарххо!D680</f>
        <v>4</v>
      </c>
      <c r="L625" s="12" t="e">
        <f>нарххо!#REF!</f>
        <v>#REF!</v>
      </c>
      <c r="M625" s="138"/>
      <c r="N625" s="13" t="e">
        <f t="shared" si="146"/>
        <v>#REF!</v>
      </c>
      <c r="O625" s="13" t="e">
        <f t="shared" si="147"/>
        <v>#REF!</v>
      </c>
      <c r="P625" s="13" t="e">
        <f t="shared" si="148"/>
        <v>#REF!</v>
      </c>
      <c r="Q625" s="13" t="e">
        <f t="shared" si="149"/>
        <v>#REF!</v>
      </c>
      <c r="R625" s="13" t="e">
        <f t="shared" si="150"/>
        <v>#REF!</v>
      </c>
      <c r="S625" s="13" t="e">
        <f t="shared" si="151"/>
        <v>#REF!</v>
      </c>
      <c r="T625" s="13" t="e">
        <f t="shared" si="152"/>
        <v>#REF!</v>
      </c>
      <c r="U625" s="13" t="e">
        <f t="shared" si="153"/>
        <v>#REF!</v>
      </c>
      <c r="X625" s="126"/>
    </row>
    <row r="626" spans="1:31" ht="17.25" customHeight="1" x14ac:dyDescent="0.25">
      <c r="A626" s="51">
        <v>25</v>
      </c>
      <c r="B626" s="15" t="s">
        <v>10</v>
      </c>
      <c r="C626" s="12">
        <f>нарххо!C681</f>
        <v>7.9</v>
      </c>
      <c r="D626" s="12" t="e">
        <f>нарххо!#REF!</f>
        <v>#REF!</v>
      </c>
      <c r="E626" s="12" t="e">
        <f>нарххо!#REF!</f>
        <v>#REF!</v>
      </c>
      <c r="F626" s="12" t="e">
        <f>нарххо!#REF!</f>
        <v>#REF!</v>
      </c>
      <c r="G626" s="12" t="e">
        <f>нарххо!#REF!</f>
        <v>#REF!</v>
      </c>
      <c r="H626" s="12" t="e">
        <f>нарххо!#REF!</f>
        <v>#REF!</v>
      </c>
      <c r="I626" s="12" t="e">
        <f>нарххо!#REF!</f>
        <v>#REF!</v>
      </c>
      <c r="J626" s="12" t="e">
        <f>нарххо!#REF!</f>
        <v>#REF!</v>
      </c>
      <c r="K626" s="12">
        <f>нарххо!D681</f>
        <v>7.9</v>
      </c>
      <c r="L626" s="12" t="e">
        <f>нарххо!#REF!</f>
        <v>#REF!</v>
      </c>
      <c r="M626" s="138" t="e">
        <f t="shared" si="145"/>
        <v>#REF!</v>
      </c>
      <c r="N626" s="13" t="e">
        <f t="shared" si="146"/>
        <v>#REF!</v>
      </c>
      <c r="O626" s="13" t="e">
        <f t="shared" si="147"/>
        <v>#REF!</v>
      </c>
      <c r="P626" s="13" t="e">
        <f t="shared" si="148"/>
        <v>#REF!</v>
      </c>
      <c r="Q626" s="13" t="e">
        <f t="shared" si="149"/>
        <v>#REF!</v>
      </c>
      <c r="R626" s="13" t="e">
        <f t="shared" si="150"/>
        <v>#REF!</v>
      </c>
      <c r="S626" s="13" t="e">
        <f t="shared" si="151"/>
        <v>#REF!</v>
      </c>
      <c r="T626" s="13" t="e">
        <f t="shared" si="152"/>
        <v>#REF!</v>
      </c>
      <c r="U626" s="13" t="e">
        <f t="shared" si="153"/>
        <v>#REF!</v>
      </c>
    </row>
    <row r="627" spans="1:31" ht="48" customHeight="1" x14ac:dyDescent="0.25">
      <c r="A627" s="17"/>
      <c r="B627" s="52" t="s">
        <v>93</v>
      </c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38"/>
      <c r="N627" s="13"/>
      <c r="O627" s="13"/>
      <c r="P627" s="13"/>
      <c r="Q627" s="13"/>
      <c r="R627" s="13"/>
      <c r="S627" s="13"/>
      <c r="T627" s="13"/>
      <c r="U627" s="13"/>
    </row>
    <row r="628" spans="1:31" ht="17.25" customHeight="1" x14ac:dyDescent="0.25">
      <c r="A628" s="17"/>
      <c r="B628" s="24" t="s">
        <v>47</v>
      </c>
      <c r="C628" s="12">
        <f>нарххо!C684</f>
        <v>10.58</v>
      </c>
      <c r="D628" s="12" t="e">
        <f>нарххо!#REF!</f>
        <v>#REF!</v>
      </c>
      <c r="E628" s="12" t="e">
        <f>нарххо!#REF!</f>
        <v>#REF!</v>
      </c>
      <c r="F628" s="12" t="e">
        <f>нарххо!#REF!</f>
        <v>#REF!</v>
      </c>
      <c r="G628" s="12" t="e">
        <f>нарххо!#REF!</f>
        <v>#REF!</v>
      </c>
      <c r="H628" s="12" t="e">
        <f>нарххо!#REF!</f>
        <v>#REF!</v>
      </c>
      <c r="I628" s="12" t="e">
        <f>нарххо!#REF!</f>
        <v>#REF!</v>
      </c>
      <c r="J628" s="12" t="e">
        <f>нарххо!#REF!</f>
        <v>#REF!</v>
      </c>
      <c r="K628" s="12">
        <f>нарххо!D684</f>
        <v>10.87</v>
      </c>
      <c r="L628" s="12" t="e">
        <f>нарххо!#REF!</f>
        <v>#REF!</v>
      </c>
      <c r="M628" s="138" t="e">
        <f t="shared" si="145"/>
        <v>#REF!</v>
      </c>
      <c r="N628" s="13" t="e">
        <f t="shared" si="146"/>
        <v>#REF!</v>
      </c>
      <c r="O628" s="13" t="e">
        <f t="shared" si="147"/>
        <v>#REF!</v>
      </c>
      <c r="P628" s="13" t="e">
        <f t="shared" si="148"/>
        <v>#REF!</v>
      </c>
      <c r="Q628" s="13" t="e">
        <f t="shared" si="149"/>
        <v>#REF!</v>
      </c>
      <c r="R628" s="13" t="e">
        <f t="shared" si="150"/>
        <v>#REF!</v>
      </c>
      <c r="S628" s="13" t="e">
        <f t="shared" si="151"/>
        <v>#REF!</v>
      </c>
      <c r="T628" s="13" t="e">
        <f t="shared" si="152"/>
        <v>#REF!</v>
      </c>
      <c r="U628" s="13" t="e">
        <f t="shared" si="153"/>
        <v>#REF!</v>
      </c>
    </row>
    <row r="629" spans="1:31" ht="17.25" customHeight="1" x14ac:dyDescent="0.25">
      <c r="A629" s="34"/>
      <c r="B629" s="17" t="s">
        <v>48</v>
      </c>
      <c r="C629" s="12">
        <f>нарххо!C685</f>
        <v>10.65</v>
      </c>
      <c r="D629" s="12" t="e">
        <f>нарххо!#REF!</f>
        <v>#REF!</v>
      </c>
      <c r="E629" s="12" t="e">
        <f>нарххо!#REF!</f>
        <v>#REF!</v>
      </c>
      <c r="F629" s="12" t="e">
        <f>нарххо!#REF!</f>
        <v>#REF!</v>
      </c>
      <c r="G629" s="12" t="e">
        <f>нарххо!#REF!</f>
        <v>#REF!</v>
      </c>
      <c r="H629" s="12" t="e">
        <f>нарххо!#REF!</f>
        <v>#REF!</v>
      </c>
      <c r="I629" s="12" t="e">
        <f>нарххо!#REF!</f>
        <v>#REF!</v>
      </c>
      <c r="J629" s="12" t="e">
        <f>нарххо!#REF!</f>
        <v>#REF!</v>
      </c>
      <c r="K629" s="12">
        <f>нарххо!D685</f>
        <v>10.94</v>
      </c>
      <c r="L629" s="12" t="e">
        <f>нарххо!#REF!</f>
        <v>#REF!</v>
      </c>
      <c r="M629" s="138" t="e">
        <f t="shared" si="145"/>
        <v>#REF!</v>
      </c>
      <c r="N629" s="13" t="e">
        <f t="shared" si="146"/>
        <v>#REF!</v>
      </c>
      <c r="O629" s="13" t="e">
        <f t="shared" si="147"/>
        <v>#REF!</v>
      </c>
      <c r="P629" s="13" t="e">
        <f t="shared" si="148"/>
        <v>#REF!</v>
      </c>
      <c r="Q629" s="13" t="e">
        <f t="shared" si="149"/>
        <v>#REF!</v>
      </c>
      <c r="R629" s="13" t="e">
        <f t="shared" si="150"/>
        <v>#REF!</v>
      </c>
      <c r="S629" s="13" t="e">
        <f t="shared" si="151"/>
        <v>#REF!</v>
      </c>
      <c r="T629" s="13" t="e">
        <f t="shared" si="152"/>
        <v>#REF!</v>
      </c>
      <c r="U629" s="13" t="e">
        <f t="shared" si="153"/>
        <v>#REF!</v>
      </c>
    </row>
    <row r="630" spans="1:31" ht="17.25" customHeight="1" x14ac:dyDescent="0.25">
      <c r="B630" s="23"/>
      <c r="C630" s="10"/>
      <c r="D630" s="10"/>
      <c r="E630" s="105"/>
      <c r="F630" s="105"/>
      <c r="G630" s="105"/>
      <c r="H630" s="105"/>
      <c r="I630" s="105"/>
      <c r="J630" s="105"/>
      <c r="K630" s="105"/>
      <c r="L630" s="105"/>
      <c r="M630" s="105"/>
      <c r="N630" s="10"/>
      <c r="O630" s="10"/>
      <c r="P630" s="10"/>
      <c r="Q630" s="10"/>
      <c r="R630" s="10"/>
      <c r="S630" s="10"/>
      <c r="T630" s="10"/>
      <c r="U630" s="10"/>
    </row>
    <row r="631" spans="1:31" ht="11.25" customHeight="1" x14ac:dyDescent="0.25">
      <c r="A631" s="8"/>
      <c r="B631" s="32"/>
      <c r="C631" s="18"/>
      <c r="D631" s="18"/>
      <c r="E631" s="103"/>
      <c r="F631" s="103"/>
      <c r="G631" s="103"/>
      <c r="H631" s="103"/>
      <c r="I631" s="103"/>
      <c r="J631" s="103"/>
      <c r="K631" s="103"/>
      <c r="L631" s="103"/>
      <c r="M631" s="103"/>
      <c r="N631" s="18"/>
      <c r="O631" s="18"/>
      <c r="P631" s="18"/>
      <c r="Q631" s="18"/>
      <c r="R631" s="18"/>
      <c r="S631" s="18"/>
      <c r="T631" s="18"/>
      <c r="U631" s="18"/>
      <c r="V631" s="8"/>
      <c r="W631" s="133"/>
      <c r="X631" s="26"/>
      <c r="Y631" s="19"/>
      <c r="Z631" s="19"/>
      <c r="AA631" s="19"/>
      <c r="AB631" s="19"/>
      <c r="AC631" s="19"/>
      <c r="AD631" s="19"/>
      <c r="AE631" s="19"/>
    </row>
    <row r="632" spans="1:31" ht="17.25" customHeight="1" x14ac:dyDescent="0.25">
      <c r="A632" s="8"/>
      <c r="B632" s="18"/>
      <c r="C632" s="8" t="str">
        <f>нарххо!D687</f>
        <v xml:space="preserve">   The average prices of food production, spirits and fuel on </v>
      </c>
      <c r="D632" s="8"/>
      <c r="E632" s="19"/>
      <c r="F632" s="19"/>
      <c r="G632" s="19"/>
      <c r="H632" s="19"/>
      <c r="I632" s="19"/>
      <c r="J632" s="19"/>
      <c r="K632" s="19"/>
      <c r="L632" s="19"/>
      <c r="M632" s="140"/>
      <c r="N632" s="9"/>
      <c r="O632" s="9"/>
      <c r="P632" s="9"/>
      <c r="Q632" s="9"/>
      <c r="R632" s="9"/>
      <c r="S632" s="9"/>
      <c r="T632" s="9"/>
      <c r="U632" s="9"/>
      <c r="V632" s="8"/>
      <c r="W632" s="133"/>
      <c r="X632" s="27"/>
      <c r="Y632" s="19"/>
      <c r="Z632" s="19"/>
      <c r="AA632" s="19"/>
      <c r="AB632" s="19"/>
      <c r="AC632" s="19"/>
      <c r="AD632" s="19"/>
      <c r="AE632" s="19"/>
    </row>
    <row r="633" spans="1:31" ht="17.25" customHeight="1" x14ac:dyDescent="0.25">
      <c r="B633" s="18"/>
      <c r="C633" s="8" t="str">
        <f>нарххо!D688</f>
        <v xml:space="preserve"> markets of area of  J. Balkhi for February - December 2023 and January-February 2024</v>
      </c>
      <c r="D633" s="8"/>
      <c r="E633" s="19"/>
      <c r="F633" s="19"/>
      <c r="G633" s="19"/>
      <c r="H633" s="19"/>
      <c r="I633" s="19"/>
      <c r="J633" s="19"/>
      <c r="K633" s="19"/>
      <c r="L633" s="19"/>
      <c r="M633" s="19"/>
      <c r="N633" s="8"/>
      <c r="O633" s="8"/>
      <c r="P633" s="8"/>
      <c r="Q633" s="8"/>
      <c r="R633" s="8"/>
      <c r="S633" s="8"/>
      <c r="T633" s="8"/>
      <c r="U633" s="8"/>
      <c r="V633" s="8"/>
      <c r="W633" s="133"/>
      <c r="X633" s="26"/>
      <c r="Y633" s="19"/>
      <c r="Z633" s="19"/>
      <c r="AA633" s="19"/>
      <c r="AB633" s="19"/>
      <c r="AC633" s="19"/>
      <c r="AD633" s="19"/>
      <c r="AE633" s="19"/>
    </row>
    <row r="634" spans="1:31" ht="9" customHeight="1" x14ac:dyDescent="0.25">
      <c r="B634" s="2"/>
      <c r="Y634" s="19"/>
      <c r="Z634" s="19"/>
      <c r="AA634" s="19"/>
      <c r="AB634" s="19"/>
      <c r="AC634" s="19"/>
      <c r="AD634" s="19"/>
    </row>
    <row r="635" spans="1:31" ht="12" customHeight="1" x14ac:dyDescent="0.25">
      <c r="A635" s="3"/>
      <c r="B635" s="5"/>
      <c r="L635" s="314"/>
      <c r="M635" s="314" t="s">
        <v>78</v>
      </c>
      <c r="N635" s="314"/>
      <c r="O635" s="314"/>
      <c r="P635" s="314"/>
      <c r="Q635" s="314"/>
      <c r="R635" s="314"/>
      <c r="S635" s="314"/>
      <c r="T635" s="314"/>
      <c r="U635" s="314"/>
      <c r="Y635" s="19"/>
      <c r="Z635" s="19"/>
      <c r="AA635" s="19"/>
      <c r="AB635" s="19"/>
      <c r="AC635" s="19"/>
      <c r="AD635" s="19"/>
    </row>
    <row r="636" spans="1:31" ht="16.5" customHeight="1" x14ac:dyDescent="0.25">
      <c r="A636" s="4"/>
      <c r="B636" s="48"/>
      <c r="C636" s="315" t="s">
        <v>105</v>
      </c>
      <c r="D636" s="315"/>
      <c r="E636" s="315"/>
      <c r="F636" s="315"/>
      <c r="G636" s="315"/>
      <c r="H636" s="315"/>
      <c r="I636" s="315"/>
      <c r="J636" s="315"/>
      <c r="K636" s="315"/>
      <c r="L636" s="316"/>
      <c r="M636" s="317" t="str">
        <f>M6</f>
        <v xml:space="preserve">19.02.2024 in % to </v>
      </c>
      <c r="N636" s="317"/>
      <c r="O636" s="317"/>
      <c r="P636" s="317"/>
      <c r="Q636" s="317"/>
      <c r="R636" s="317"/>
      <c r="S636" s="317"/>
      <c r="T636" s="317"/>
      <c r="U636" s="317"/>
      <c r="X636" s="27"/>
      <c r="Y636" s="19"/>
      <c r="Z636" s="19"/>
      <c r="AA636" s="19"/>
      <c r="AB636" s="19"/>
      <c r="AC636" s="19"/>
      <c r="AD636" s="19"/>
    </row>
    <row r="637" spans="1:31" ht="14.25" customHeight="1" x14ac:dyDescent="0.25">
      <c r="A637" s="7"/>
      <c r="B637" s="49"/>
      <c r="C637" s="319" t="str">
        <f>нарххо!C692</f>
        <v>2023</v>
      </c>
      <c r="D637" s="320"/>
      <c r="E637" s="320"/>
      <c r="F637" s="319" t="e">
        <f>нарххо!#REF!</f>
        <v>#REF!</v>
      </c>
      <c r="G637" s="320"/>
      <c r="H637" s="320"/>
      <c r="I637" s="320"/>
      <c r="J637" s="320"/>
      <c r="K637" s="320"/>
      <c r="L637" s="321"/>
      <c r="M637" s="319" t="str">
        <f>нарххо!J692</f>
        <v>2023</v>
      </c>
      <c r="N637" s="320"/>
      <c r="O637" s="320"/>
      <c r="P637" s="319" t="e">
        <f>нарххо!#REF!</f>
        <v>#REF!</v>
      </c>
      <c r="Q637" s="320"/>
      <c r="R637" s="320"/>
      <c r="S637" s="320"/>
      <c r="T637" s="320"/>
      <c r="U637" s="321"/>
      <c r="X637" s="27"/>
      <c r="Y637" s="19"/>
      <c r="Z637" s="19"/>
      <c r="AA637" s="19"/>
      <c r="AB637" s="19"/>
      <c r="AC637" s="19"/>
      <c r="AD637" s="19"/>
    </row>
    <row r="638" spans="1:31" ht="17.25" customHeight="1" x14ac:dyDescent="0.25">
      <c r="A638" s="47"/>
      <c r="B638" s="6"/>
      <c r="C638" s="11" t="str">
        <f>нарххо!C693</f>
        <v>20.02</v>
      </c>
      <c r="D638" s="11" t="e">
        <f>нарххо!#REF!</f>
        <v>#REF!</v>
      </c>
      <c r="E638" s="11" t="e">
        <f>нарххо!#REF!</f>
        <v>#REF!</v>
      </c>
      <c r="F638" s="11" t="e">
        <f>нарххо!#REF!</f>
        <v>#REF!</v>
      </c>
      <c r="G638" s="11" t="e">
        <f>нарххо!#REF!</f>
        <v>#REF!</v>
      </c>
      <c r="H638" s="11" t="e">
        <f>нарххо!#REF!</f>
        <v>#REF!</v>
      </c>
      <c r="I638" s="11" t="e">
        <f>нарххо!#REF!</f>
        <v>#REF!</v>
      </c>
      <c r="J638" s="11" t="e">
        <f>нарххо!#REF!</f>
        <v>#REF!</v>
      </c>
      <c r="K638" s="11" t="str">
        <f>нарххо!D693</f>
        <v>6.03</v>
      </c>
      <c r="L638" s="11" t="e">
        <f>нарххо!#REF!</f>
        <v>#REF!</v>
      </c>
      <c r="M638" s="11" t="str">
        <f>нарххо!J693</f>
        <v>20.02</v>
      </c>
      <c r="N638" s="11" t="e">
        <f>нарххо!#REF!</f>
        <v>#REF!</v>
      </c>
      <c r="O638" s="11" t="e">
        <f>нарххо!#REF!</f>
        <v>#REF!</v>
      </c>
      <c r="P638" s="11" t="e">
        <f>нарххо!#REF!</f>
        <v>#REF!</v>
      </c>
      <c r="Q638" s="11" t="e">
        <f>нарххо!#REF!</f>
        <v>#REF!</v>
      </c>
      <c r="R638" s="11" t="e">
        <f>нарххо!#REF!</f>
        <v>#REF!</v>
      </c>
      <c r="S638" s="11" t="e">
        <f>нарххо!#REF!</f>
        <v>#REF!</v>
      </c>
      <c r="T638" s="11" t="e">
        <f>нарххо!#REF!</f>
        <v>#REF!</v>
      </c>
      <c r="U638" s="11" t="e">
        <f>нарххо!#REF!</f>
        <v>#REF!</v>
      </c>
      <c r="Y638" s="19"/>
      <c r="Z638" s="19"/>
      <c r="AA638" s="19"/>
      <c r="AB638" s="19"/>
      <c r="AC638" s="19"/>
      <c r="AD638" s="19"/>
    </row>
    <row r="639" spans="1:31" ht="17.25" customHeight="1" x14ac:dyDescent="0.25">
      <c r="A639" s="43">
        <v>1</v>
      </c>
      <c r="B639" s="17" t="s">
        <v>36</v>
      </c>
      <c r="C639" s="12" t="e">
        <f>нарххо!#REF!</f>
        <v>#REF!</v>
      </c>
      <c r="D639" s="12" t="e">
        <f>нарххо!#REF!</f>
        <v>#REF!</v>
      </c>
      <c r="E639" s="12" t="e">
        <f>нарххо!#REF!</f>
        <v>#REF!</v>
      </c>
      <c r="F639" s="12" t="e">
        <f>нарххо!#REF!</f>
        <v>#REF!</v>
      </c>
      <c r="G639" s="12" t="e">
        <f>нарххо!#REF!</f>
        <v>#REF!</v>
      </c>
      <c r="H639" s="12" t="e">
        <f>нарххо!#REF!</f>
        <v>#REF!</v>
      </c>
      <c r="I639" s="12" t="e">
        <f>нарххо!#REF!</f>
        <v>#REF!</v>
      </c>
      <c r="J639" s="12" t="e">
        <f>нарххо!#REF!</f>
        <v>#REF!</v>
      </c>
      <c r="K639" s="12" t="e">
        <f>нарххо!#REF!</f>
        <v>#REF!</v>
      </c>
      <c r="L639" s="12" t="e">
        <f>нарххо!#REF!</f>
        <v>#REF!</v>
      </c>
      <c r="M639" s="138" t="e">
        <f>L639/C639*100</f>
        <v>#REF!</v>
      </c>
      <c r="N639" s="13" t="e">
        <f>L639/D639*100</f>
        <v>#REF!</v>
      </c>
      <c r="O639" s="13" t="e">
        <f>L639/E639*100</f>
        <v>#REF!</v>
      </c>
      <c r="P639" s="13" t="e">
        <f>L639/F639*100</f>
        <v>#REF!</v>
      </c>
      <c r="Q639" s="13" t="e">
        <f>L639/G639*100</f>
        <v>#REF!</v>
      </c>
      <c r="R639" s="13" t="e">
        <f>L639/H639*100</f>
        <v>#REF!</v>
      </c>
      <c r="S639" s="13" t="e">
        <f>L639/I639*100</f>
        <v>#REF!</v>
      </c>
      <c r="T639" s="13" t="e">
        <f>L639/J639*100</f>
        <v>#REF!</v>
      </c>
      <c r="U639" s="13" t="e">
        <f>L639/K639*100</f>
        <v>#REF!</v>
      </c>
      <c r="Y639" s="19"/>
      <c r="Z639" s="19"/>
      <c r="AA639" s="19"/>
      <c r="AB639" s="19"/>
      <c r="AC639" s="19"/>
      <c r="AD639" s="19"/>
    </row>
    <row r="640" spans="1:31" ht="16.5" customHeight="1" x14ac:dyDescent="0.25">
      <c r="A640" s="46">
        <v>2</v>
      </c>
      <c r="B640" s="15" t="s">
        <v>11</v>
      </c>
      <c r="C640" s="12">
        <f>нарххо!C695</f>
        <v>3</v>
      </c>
      <c r="D640" s="12" t="e">
        <f>нарххо!#REF!</f>
        <v>#REF!</v>
      </c>
      <c r="E640" s="12" t="e">
        <f>нарххо!#REF!</f>
        <v>#REF!</v>
      </c>
      <c r="F640" s="12" t="e">
        <f>нарххо!#REF!</f>
        <v>#REF!</v>
      </c>
      <c r="G640" s="12" t="e">
        <f>нарххо!#REF!</f>
        <v>#REF!</v>
      </c>
      <c r="H640" s="12" t="e">
        <f>нарххо!#REF!</f>
        <v>#REF!</v>
      </c>
      <c r="I640" s="12" t="e">
        <f>нарххо!#REF!</f>
        <v>#REF!</v>
      </c>
      <c r="J640" s="12" t="e">
        <f>нарххо!#REF!</f>
        <v>#REF!</v>
      </c>
      <c r="K640" s="12">
        <f>нарххо!D695</f>
        <v>4</v>
      </c>
      <c r="L640" s="12" t="e">
        <f>нарххо!#REF!</f>
        <v>#REF!</v>
      </c>
      <c r="M640" s="138" t="e">
        <f t="shared" ref="M640:M663" si="154">L640/C640*100</f>
        <v>#REF!</v>
      </c>
      <c r="N640" s="13" t="e">
        <f t="shared" ref="N640:N663" si="155">L640/D640*100</f>
        <v>#REF!</v>
      </c>
      <c r="O640" s="13" t="e">
        <f t="shared" ref="O640:O663" si="156">L640/E640*100</f>
        <v>#REF!</v>
      </c>
      <c r="P640" s="13" t="e">
        <f t="shared" ref="P640:P663" si="157">L640/F640*100</f>
        <v>#REF!</v>
      </c>
      <c r="Q640" s="13" t="e">
        <f t="shared" ref="Q640:Q666" si="158">L640/G640*100</f>
        <v>#REF!</v>
      </c>
      <c r="R640" s="13" t="e">
        <f t="shared" ref="R640:R666" si="159">L640/H640*100</f>
        <v>#REF!</v>
      </c>
      <c r="S640" s="13" t="e">
        <f t="shared" ref="S640:S666" si="160">L640/I640*100</f>
        <v>#REF!</v>
      </c>
      <c r="T640" s="13" t="e">
        <f t="shared" ref="T640:T666" si="161">L640/J640*100</f>
        <v>#REF!</v>
      </c>
      <c r="U640" s="13" t="e">
        <f t="shared" ref="U640:U666" si="162">L640/K640*100</f>
        <v>#REF!</v>
      </c>
      <c r="X640" s="26"/>
      <c r="Y640" s="19"/>
      <c r="Z640" s="19"/>
      <c r="AA640" s="19"/>
      <c r="AB640" s="19"/>
      <c r="AC640" s="19"/>
      <c r="AD640" s="19"/>
    </row>
    <row r="641" spans="1:30" ht="17.25" customHeight="1" x14ac:dyDescent="0.25">
      <c r="A641" s="43">
        <v>3</v>
      </c>
      <c r="B641" s="15" t="s">
        <v>38</v>
      </c>
      <c r="C641" s="12" t="e">
        <f>нарххо!#REF!</f>
        <v>#REF!</v>
      </c>
      <c r="D641" s="12" t="e">
        <f>нарххо!#REF!</f>
        <v>#REF!</v>
      </c>
      <c r="E641" s="12" t="e">
        <f>нарххо!#REF!</f>
        <v>#REF!</v>
      </c>
      <c r="F641" s="12" t="e">
        <f>нарххо!#REF!</f>
        <v>#REF!</v>
      </c>
      <c r="G641" s="12" t="e">
        <f>нарххо!#REF!</f>
        <v>#REF!</v>
      </c>
      <c r="H641" s="12" t="e">
        <f>нарххо!#REF!</f>
        <v>#REF!</v>
      </c>
      <c r="I641" s="12" t="e">
        <f>нарххо!#REF!</f>
        <v>#REF!</v>
      </c>
      <c r="J641" s="12" t="e">
        <f>нарххо!#REF!</f>
        <v>#REF!</v>
      </c>
      <c r="K641" s="12" t="e">
        <f>нарххо!#REF!</f>
        <v>#REF!</v>
      </c>
      <c r="L641" s="12" t="e">
        <f>нарххо!#REF!</f>
        <v>#REF!</v>
      </c>
      <c r="M641" s="138" t="e">
        <f t="shared" si="154"/>
        <v>#REF!</v>
      </c>
      <c r="N641" s="13" t="e">
        <f t="shared" si="155"/>
        <v>#REF!</v>
      </c>
      <c r="O641" s="13" t="e">
        <f t="shared" si="156"/>
        <v>#REF!</v>
      </c>
      <c r="P641" s="13" t="e">
        <f t="shared" si="157"/>
        <v>#REF!</v>
      </c>
      <c r="Q641" s="13" t="e">
        <f t="shared" si="158"/>
        <v>#REF!</v>
      </c>
      <c r="R641" s="13" t="e">
        <f t="shared" si="159"/>
        <v>#REF!</v>
      </c>
      <c r="S641" s="13" t="e">
        <f t="shared" si="160"/>
        <v>#REF!</v>
      </c>
      <c r="T641" s="13" t="e">
        <f t="shared" si="161"/>
        <v>#REF!</v>
      </c>
      <c r="U641" s="13" t="e">
        <f t="shared" si="162"/>
        <v>#REF!</v>
      </c>
      <c r="X641" s="26"/>
      <c r="Y641" s="19"/>
      <c r="Z641" s="19"/>
      <c r="AA641" s="19"/>
      <c r="AB641" s="19"/>
      <c r="AC641" s="19"/>
      <c r="AD641" s="19"/>
    </row>
    <row r="642" spans="1:30" ht="16.5" customHeight="1" x14ac:dyDescent="0.25">
      <c r="A642" s="46">
        <v>4</v>
      </c>
      <c r="B642" s="15" t="s">
        <v>35</v>
      </c>
      <c r="C642" s="12">
        <f>нарххо!C697</f>
        <v>2.5</v>
      </c>
      <c r="D642" s="12" t="e">
        <f>нарххо!#REF!</f>
        <v>#REF!</v>
      </c>
      <c r="E642" s="12" t="e">
        <f>нарххо!#REF!</f>
        <v>#REF!</v>
      </c>
      <c r="F642" s="12" t="e">
        <f>нарххо!#REF!</f>
        <v>#REF!</v>
      </c>
      <c r="G642" s="12" t="e">
        <f>нарххо!#REF!</f>
        <v>#REF!</v>
      </c>
      <c r="H642" s="12" t="e">
        <f>нарххо!#REF!</f>
        <v>#REF!</v>
      </c>
      <c r="I642" s="12" t="e">
        <f>нарххо!#REF!</f>
        <v>#REF!</v>
      </c>
      <c r="J642" s="12" t="e">
        <f>нарххо!#REF!</f>
        <v>#REF!</v>
      </c>
      <c r="K642" s="12">
        <f>нарххо!D697</f>
        <v>2.5</v>
      </c>
      <c r="L642" s="12" t="e">
        <f>нарххо!#REF!</f>
        <v>#REF!</v>
      </c>
      <c r="M642" s="138" t="e">
        <f t="shared" si="154"/>
        <v>#REF!</v>
      </c>
      <c r="N642" s="13" t="e">
        <f t="shared" si="155"/>
        <v>#REF!</v>
      </c>
      <c r="O642" s="13" t="e">
        <f t="shared" si="156"/>
        <v>#REF!</v>
      </c>
      <c r="P642" s="13" t="e">
        <f t="shared" si="157"/>
        <v>#REF!</v>
      </c>
      <c r="Q642" s="13" t="e">
        <f t="shared" si="158"/>
        <v>#REF!</v>
      </c>
      <c r="R642" s="13" t="e">
        <f t="shared" si="159"/>
        <v>#REF!</v>
      </c>
      <c r="S642" s="13" t="e">
        <f t="shared" si="160"/>
        <v>#REF!</v>
      </c>
      <c r="T642" s="13" t="e">
        <f t="shared" si="161"/>
        <v>#REF!</v>
      </c>
      <c r="U642" s="13" t="e">
        <f t="shared" si="162"/>
        <v>#REF!</v>
      </c>
      <c r="Y642" s="19"/>
      <c r="Z642" s="19"/>
      <c r="AA642" s="19"/>
      <c r="AB642" s="19"/>
      <c r="AC642" s="19"/>
      <c r="AD642" s="19"/>
    </row>
    <row r="643" spans="1:30" ht="16.5" customHeight="1" x14ac:dyDescent="0.25">
      <c r="A643" s="46">
        <v>5</v>
      </c>
      <c r="B643" s="15" t="s">
        <v>84</v>
      </c>
      <c r="C643" s="12">
        <f>нарххо!C698</f>
        <v>15</v>
      </c>
      <c r="D643" s="12" t="e">
        <f>нарххо!#REF!</f>
        <v>#REF!</v>
      </c>
      <c r="E643" s="12" t="e">
        <f>нарххо!#REF!</f>
        <v>#REF!</v>
      </c>
      <c r="F643" s="12" t="e">
        <f>нарххо!#REF!</f>
        <v>#REF!</v>
      </c>
      <c r="G643" s="12" t="e">
        <f>нарххо!#REF!</f>
        <v>#REF!</v>
      </c>
      <c r="H643" s="12" t="e">
        <f>нарххо!#REF!</f>
        <v>#REF!</v>
      </c>
      <c r="I643" s="12" t="e">
        <f>нарххо!#REF!</f>
        <v>#REF!</v>
      </c>
      <c r="J643" s="12" t="e">
        <f>нарххо!#REF!</f>
        <v>#REF!</v>
      </c>
      <c r="K643" s="12">
        <f>нарххо!D698</f>
        <v>25</v>
      </c>
      <c r="L643" s="12" t="e">
        <f>нарххо!#REF!</f>
        <v>#REF!</v>
      </c>
      <c r="M643" s="138" t="e">
        <f t="shared" si="154"/>
        <v>#REF!</v>
      </c>
      <c r="N643" s="13" t="e">
        <f t="shared" si="155"/>
        <v>#REF!</v>
      </c>
      <c r="O643" s="13" t="e">
        <f t="shared" si="156"/>
        <v>#REF!</v>
      </c>
      <c r="P643" s="13" t="e">
        <f t="shared" si="157"/>
        <v>#REF!</v>
      </c>
      <c r="Q643" s="13" t="e">
        <f t="shared" si="158"/>
        <v>#REF!</v>
      </c>
      <c r="R643" s="13" t="e">
        <f t="shared" si="159"/>
        <v>#REF!</v>
      </c>
      <c r="S643" s="13" t="e">
        <f t="shared" si="160"/>
        <v>#REF!</v>
      </c>
      <c r="T643" s="13" t="e">
        <f t="shared" si="161"/>
        <v>#REF!</v>
      </c>
      <c r="U643" s="13" t="e">
        <f t="shared" si="162"/>
        <v>#REF!</v>
      </c>
      <c r="Y643" s="19"/>
      <c r="Z643" s="19"/>
      <c r="AA643" s="19"/>
      <c r="AB643" s="19"/>
      <c r="AC643" s="19"/>
      <c r="AD643" s="19"/>
    </row>
    <row r="644" spans="1:30" ht="16.5" customHeight="1" x14ac:dyDescent="0.25">
      <c r="A644" s="46">
        <v>6</v>
      </c>
      <c r="B644" s="15" t="s">
        <v>83</v>
      </c>
      <c r="C644" s="12">
        <f>нарххо!C699</f>
        <v>15</v>
      </c>
      <c r="D644" s="12" t="e">
        <f>нарххо!#REF!</f>
        <v>#REF!</v>
      </c>
      <c r="E644" s="12" t="e">
        <f>нарххо!#REF!</f>
        <v>#REF!</v>
      </c>
      <c r="F644" s="12" t="e">
        <f>нарххо!#REF!</f>
        <v>#REF!</v>
      </c>
      <c r="G644" s="12" t="e">
        <f>нарххо!#REF!</f>
        <v>#REF!</v>
      </c>
      <c r="H644" s="12" t="e">
        <f>нарххо!#REF!</f>
        <v>#REF!</v>
      </c>
      <c r="I644" s="12" t="e">
        <f>нарххо!#REF!</f>
        <v>#REF!</v>
      </c>
      <c r="J644" s="12" t="e">
        <f>нарххо!#REF!</f>
        <v>#REF!</v>
      </c>
      <c r="K644" s="12">
        <f>нарххо!D699</f>
        <v>18</v>
      </c>
      <c r="L644" s="12" t="e">
        <f>нарххо!#REF!</f>
        <v>#REF!</v>
      </c>
      <c r="M644" s="138" t="e">
        <f t="shared" si="154"/>
        <v>#REF!</v>
      </c>
      <c r="N644" s="13" t="e">
        <f t="shared" si="155"/>
        <v>#REF!</v>
      </c>
      <c r="O644" s="13" t="e">
        <f t="shared" si="156"/>
        <v>#REF!</v>
      </c>
      <c r="P644" s="13" t="e">
        <f t="shared" si="157"/>
        <v>#REF!</v>
      </c>
      <c r="Q644" s="13" t="e">
        <f t="shared" si="158"/>
        <v>#REF!</v>
      </c>
      <c r="R644" s="13" t="e">
        <f t="shared" si="159"/>
        <v>#REF!</v>
      </c>
      <c r="S644" s="13" t="e">
        <f t="shared" si="160"/>
        <v>#REF!</v>
      </c>
      <c r="T644" s="13" t="e">
        <f t="shared" si="161"/>
        <v>#REF!</v>
      </c>
      <c r="U644" s="13" t="e">
        <f t="shared" si="162"/>
        <v>#REF!</v>
      </c>
      <c r="X644" s="27"/>
      <c r="Y644" s="19"/>
      <c r="Z644" s="19"/>
      <c r="AA644" s="19"/>
      <c r="AB644" s="19"/>
      <c r="AC644" s="19"/>
      <c r="AD644" s="19"/>
    </row>
    <row r="645" spans="1:30" ht="16.5" customHeight="1" x14ac:dyDescent="0.25">
      <c r="A645" s="46">
        <v>7</v>
      </c>
      <c r="B645" s="15" t="s">
        <v>90</v>
      </c>
      <c r="C645" s="12">
        <f>нарххо!C700</f>
        <v>8</v>
      </c>
      <c r="D645" s="12" t="e">
        <f>нарххо!#REF!</f>
        <v>#REF!</v>
      </c>
      <c r="E645" s="12" t="e">
        <f>нарххо!#REF!</f>
        <v>#REF!</v>
      </c>
      <c r="F645" s="12" t="e">
        <f>нарххо!#REF!</f>
        <v>#REF!</v>
      </c>
      <c r="G645" s="12" t="e">
        <f>нарххо!#REF!</f>
        <v>#REF!</v>
      </c>
      <c r="H645" s="12" t="e">
        <f>нарххо!#REF!</f>
        <v>#REF!</v>
      </c>
      <c r="I645" s="12" t="e">
        <f>нарххо!#REF!</f>
        <v>#REF!</v>
      </c>
      <c r="J645" s="12" t="e">
        <f>нарххо!#REF!</f>
        <v>#REF!</v>
      </c>
      <c r="K645" s="12">
        <f>нарххо!D700</f>
        <v>10</v>
      </c>
      <c r="L645" s="12" t="e">
        <f>нарххо!#REF!</f>
        <v>#REF!</v>
      </c>
      <c r="M645" s="138" t="e">
        <f t="shared" si="154"/>
        <v>#REF!</v>
      </c>
      <c r="N645" s="13" t="e">
        <f t="shared" si="155"/>
        <v>#REF!</v>
      </c>
      <c r="O645" s="13" t="e">
        <f t="shared" si="156"/>
        <v>#REF!</v>
      </c>
      <c r="P645" s="13" t="e">
        <f t="shared" si="157"/>
        <v>#REF!</v>
      </c>
      <c r="Q645" s="13" t="e">
        <f t="shared" si="158"/>
        <v>#REF!</v>
      </c>
      <c r="R645" s="13" t="e">
        <f t="shared" si="159"/>
        <v>#REF!</v>
      </c>
      <c r="S645" s="13" t="e">
        <f t="shared" si="160"/>
        <v>#REF!</v>
      </c>
      <c r="T645" s="13" t="e">
        <f t="shared" si="161"/>
        <v>#REF!</v>
      </c>
      <c r="U645" s="13" t="e">
        <f t="shared" si="162"/>
        <v>#REF!</v>
      </c>
      <c r="X645" s="27"/>
    </row>
    <row r="646" spans="1:30" ht="16.5" customHeight="1" x14ac:dyDescent="0.25">
      <c r="A646" s="46">
        <v>8</v>
      </c>
      <c r="B646" s="15" t="s">
        <v>42</v>
      </c>
      <c r="C646" s="12">
        <f>нарххо!C701</f>
        <v>11</v>
      </c>
      <c r="D646" s="12" t="e">
        <f>нарххо!#REF!</f>
        <v>#REF!</v>
      </c>
      <c r="E646" s="12" t="e">
        <f>нарххо!#REF!</f>
        <v>#REF!</v>
      </c>
      <c r="F646" s="12" t="e">
        <f>нарххо!#REF!</f>
        <v>#REF!</v>
      </c>
      <c r="G646" s="12" t="e">
        <f>нарххо!#REF!</f>
        <v>#REF!</v>
      </c>
      <c r="H646" s="12" t="e">
        <f>нарххо!#REF!</f>
        <v>#REF!</v>
      </c>
      <c r="I646" s="12" t="e">
        <f>нарххо!#REF!</f>
        <v>#REF!</v>
      </c>
      <c r="J646" s="12" t="e">
        <f>нарххо!#REF!</f>
        <v>#REF!</v>
      </c>
      <c r="K646" s="12">
        <f>нарххо!D701</f>
        <v>11</v>
      </c>
      <c r="L646" s="12" t="e">
        <f>нарххо!#REF!</f>
        <v>#REF!</v>
      </c>
      <c r="M646" s="138" t="e">
        <f t="shared" si="154"/>
        <v>#REF!</v>
      </c>
      <c r="N646" s="13" t="e">
        <f t="shared" si="155"/>
        <v>#REF!</v>
      </c>
      <c r="O646" s="13" t="e">
        <f t="shared" si="156"/>
        <v>#REF!</v>
      </c>
      <c r="P646" s="13" t="e">
        <f t="shared" si="157"/>
        <v>#REF!</v>
      </c>
      <c r="Q646" s="13" t="e">
        <f t="shared" si="158"/>
        <v>#REF!</v>
      </c>
      <c r="R646" s="13" t="e">
        <f t="shared" si="159"/>
        <v>#REF!</v>
      </c>
      <c r="S646" s="13" t="e">
        <f t="shared" si="160"/>
        <v>#REF!</v>
      </c>
      <c r="T646" s="13" t="e">
        <f t="shared" si="161"/>
        <v>#REF!</v>
      </c>
      <c r="U646" s="13" t="e">
        <f t="shared" si="162"/>
        <v>#REF!</v>
      </c>
      <c r="X646" s="27"/>
    </row>
    <row r="647" spans="1:30" ht="17.25" customHeight="1" x14ac:dyDescent="0.25">
      <c r="A647" s="46">
        <v>9</v>
      </c>
      <c r="B647" s="15" t="s">
        <v>24</v>
      </c>
      <c r="C647" s="12">
        <f>нарххо!C702</f>
        <v>18</v>
      </c>
      <c r="D647" s="12" t="e">
        <f>нарххо!#REF!</f>
        <v>#REF!</v>
      </c>
      <c r="E647" s="12" t="e">
        <f>нарххо!#REF!</f>
        <v>#REF!</v>
      </c>
      <c r="F647" s="12" t="e">
        <f>нарххо!#REF!</f>
        <v>#REF!</v>
      </c>
      <c r="G647" s="12" t="e">
        <f>нарххо!#REF!</f>
        <v>#REF!</v>
      </c>
      <c r="H647" s="12" t="e">
        <f>нарххо!#REF!</f>
        <v>#REF!</v>
      </c>
      <c r="I647" s="12" t="e">
        <f>нарххо!#REF!</f>
        <v>#REF!</v>
      </c>
      <c r="J647" s="12" t="e">
        <f>нарххо!#REF!</f>
        <v>#REF!</v>
      </c>
      <c r="K647" s="12">
        <f>нарххо!D702</f>
        <v>18</v>
      </c>
      <c r="L647" s="12" t="e">
        <f>нарххо!#REF!</f>
        <v>#REF!</v>
      </c>
      <c r="M647" s="138" t="e">
        <f t="shared" si="154"/>
        <v>#REF!</v>
      </c>
      <c r="N647" s="13" t="e">
        <f t="shared" si="155"/>
        <v>#REF!</v>
      </c>
      <c r="O647" s="13" t="e">
        <f t="shared" si="156"/>
        <v>#REF!</v>
      </c>
      <c r="P647" s="13" t="e">
        <f t="shared" si="157"/>
        <v>#REF!</v>
      </c>
      <c r="Q647" s="13" t="e">
        <f t="shared" si="158"/>
        <v>#REF!</v>
      </c>
      <c r="R647" s="13" t="e">
        <f t="shared" si="159"/>
        <v>#REF!</v>
      </c>
      <c r="S647" s="13" t="e">
        <f t="shared" si="160"/>
        <v>#REF!</v>
      </c>
      <c r="T647" s="13" t="e">
        <f t="shared" si="161"/>
        <v>#REF!</v>
      </c>
      <c r="U647" s="13" t="e">
        <f t="shared" si="162"/>
        <v>#REF!</v>
      </c>
      <c r="X647" s="27"/>
    </row>
    <row r="648" spans="1:30" ht="17.25" customHeight="1" x14ac:dyDescent="0.25">
      <c r="A648" s="46">
        <v>10</v>
      </c>
      <c r="B648" s="15" t="s">
        <v>25</v>
      </c>
      <c r="C648" s="12">
        <f>нарххо!C704</f>
        <v>60</v>
      </c>
      <c r="D648" s="12" t="e">
        <f>нарххо!#REF!</f>
        <v>#REF!</v>
      </c>
      <c r="E648" s="12" t="e">
        <f>нарххо!#REF!</f>
        <v>#REF!</v>
      </c>
      <c r="F648" s="12" t="e">
        <f>нарххо!#REF!</f>
        <v>#REF!</v>
      </c>
      <c r="G648" s="12" t="e">
        <f>нарххо!#REF!</f>
        <v>#REF!</v>
      </c>
      <c r="H648" s="12" t="e">
        <f>нарххо!#REF!</f>
        <v>#REF!</v>
      </c>
      <c r="I648" s="12" t="e">
        <f>нарххо!#REF!</f>
        <v>#REF!</v>
      </c>
      <c r="J648" s="12" t="e">
        <f>нарххо!#REF!</f>
        <v>#REF!</v>
      </c>
      <c r="K648" s="12">
        <f>нарххо!D704</f>
        <v>63</v>
      </c>
      <c r="L648" s="12" t="e">
        <f>нарххо!#REF!</f>
        <v>#REF!</v>
      </c>
      <c r="M648" s="138" t="e">
        <f t="shared" si="154"/>
        <v>#REF!</v>
      </c>
      <c r="N648" s="13" t="e">
        <f t="shared" si="155"/>
        <v>#REF!</v>
      </c>
      <c r="O648" s="13" t="e">
        <f t="shared" si="156"/>
        <v>#REF!</v>
      </c>
      <c r="P648" s="13" t="e">
        <f t="shared" si="157"/>
        <v>#REF!</v>
      </c>
      <c r="Q648" s="13" t="e">
        <f t="shared" si="158"/>
        <v>#REF!</v>
      </c>
      <c r="R648" s="13" t="e">
        <f t="shared" si="159"/>
        <v>#REF!</v>
      </c>
      <c r="S648" s="13" t="e">
        <f t="shared" si="160"/>
        <v>#REF!</v>
      </c>
      <c r="T648" s="13" t="e">
        <f t="shared" si="161"/>
        <v>#REF!</v>
      </c>
      <c r="U648" s="13" t="e">
        <f t="shared" si="162"/>
        <v>#REF!</v>
      </c>
    </row>
    <row r="649" spans="1:30" ht="17.25" customHeight="1" x14ac:dyDescent="0.25">
      <c r="A649" s="46">
        <v>11</v>
      </c>
      <c r="B649" s="15" t="s">
        <v>26</v>
      </c>
      <c r="C649" s="12">
        <f>нарххо!C705</f>
        <v>74</v>
      </c>
      <c r="D649" s="12" t="e">
        <f>нарххо!#REF!</f>
        <v>#REF!</v>
      </c>
      <c r="E649" s="12" t="e">
        <f>нарххо!#REF!</f>
        <v>#REF!</v>
      </c>
      <c r="F649" s="12" t="e">
        <f>нарххо!#REF!</f>
        <v>#REF!</v>
      </c>
      <c r="G649" s="12" t="e">
        <f>нарххо!#REF!</f>
        <v>#REF!</v>
      </c>
      <c r="H649" s="12" t="e">
        <f>нарххо!#REF!</f>
        <v>#REF!</v>
      </c>
      <c r="I649" s="12" t="e">
        <f>нарххо!#REF!</f>
        <v>#REF!</v>
      </c>
      <c r="J649" s="12" t="e">
        <f>нарххо!#REF!</f>
        <v>#REF!</v>
      </c>
      <c r="K649" s="12">
        <f>нарххо!D705</f>
        <v>75</v>
      </c>
      <c r="L649" s="12" t="e">
        <f>нарххо!#REF!</f>
        <v>#REF!</v>
      </c>
      <c r="M649" s="138" t="e">
        <f t="shared" si="154"/>
        <v>#REF!</v>
      </c>
      <c r="N649" s="13" t="e">
        <f t="shared" si="155"/>
        <v>#REF!</v>
      </c>
      <c r="O649" s="13" t="e">
        <f t="shared" si="156"/>
        <v>#REF!</v>
      </c>
      <c r="P649" s="13" t="e">
        <f t="shared" si="157"/>
        <v>#REF!</v>
      </c>
      <c r="Q649" s="13" t="e">
        <f t="shared" si="158"/>
        <v>#REF!</v>
      </c>
      <c r="R649" s="13" t="e">
        <f t="shared" si="159"/>
        <v>#REF!</v>
      </c>
      <c r="S649" s="13" t="e">
        <f t="shared" si="160"/>
        <v>#REF!</v>
      </c>
      <c r="T649" s="13" t="e">
        <f t="shared" si="161"/>
        <v>#REF!</v>
      </c>
      <c r="U649" s="13" t="e">
        <f t="shared" si="162"/>
        <v>#REF!</v>
      </c>
    </row>
    <row r="650" spans="1:30" ht="16.5" customHeight="1" x14ac:dyDescent="0.25">
      <c r="A650" s="46">
        <v>12</v>
      </c>
      <c r="B650" s="15" t="s">
        <v>1</v>
      </c>
      <c r="C650" s="12">
        <f>нарххо!C706</f>
        <v>4</v>
      </c>
      <c r="D650" s="12" t="e">
        <f>нарххо!#REF!</f>
        <v>#REF!</v>
      </c>
      <c r="E650" s="12" t="e">
        <f>нарххо!#REF!</f>
        <v>#REF!</v>
      </c>
      <c r="F650" s="12" t="e">
        <f>нарххо!#REF!</f>
        <v>#REF!</v>
      </c>
      <c r="G650" s="12" t="e">
        <f>нарххо!#REF!</f>
        <v>#REF!</v>
      </c>
      <c r="H650" s="12" t="e">
        <f>нарххо!#REF!</f>
        <v>#REF!</v>
      </c>
      <c r="I650" s="12" t="e">
        <f>нарххо!#REF!</f>
        <v>#REF!</v>
      </c>
      <c r="J650" s="12" t="e">
        <f>нарххо!#REF!</f>
        <v>#REF!</v>
      </c>
      <c r="K650" s="12">
        <f>нарххо!D706</f>
        <v>4</v>
      </c>
      <c r="L650" s="12" t="e">
        <f>нарххо!#REF!</f>
        <v>#REF!</v>
      </c>
      <c r="M650" s="138" t="e">
        <f t="shared" si="154"/>
        <v>#REF!</v>
      </c>
      <c r="N650" s="13" t="e">
        <f t="shared" si="155"/>
        <v>#REF!</v>
      </c>
      <c r="O650" s="13" t="e">
        <f t="shared" si="156"/>
        <v>#REF!</v>
      </c>
      <c r="P650" s="13" t="e">
        <f t="shared" si="157"/>
        <v>#REF!</v>
      </c>
      <c r="Q650" s="13" t="e">
        <f t="shared" si="158"/>
        <v>#REF!</v>
      </c>
      <c r="R650" s="13" t="e">
        <f t="shared" si="159"/>
        <v>#REF!</v>
      </c>
      <c r="S650" s="13" t="e">
        <f t="shared" si="160"/>
        <v>#REF!</v>
      </c>
      <c r="T650" s="13" t="e">
        <f t="shared" si="161"/>
        <v>#REF!</v>
      </c>
      <c r="U650" s="13" t="e">
        <f t="shared" si="162"/>
        <v>#REF!</v>
      </c>
    </row>
    <row r="651" spans="1:30" ht="17.25" customHeight="1" x14ac:dyDescent="0.25">
      <c r="A651" s="46">
        <v>13</v>
      </c>
      <c r="B651" s="15" t="s">
        <v>2</v>
      </c>
      <c r="C651" s="12">
        <f>нарххо!C707</f>
        <v>13.3</v>
      </c>
      <c r="D651" s="12" t="e">
        <f>нарххо!#REF!</f>
        <v>#REF!</v>
      </c>
      <c r="E651" s="12" t="e">
        <f>нарххо!#REF!</f>
        <v>#REF!</v>
      </c>
      <c r="F651" s="12" t="e">
        <f>нарххо!#REF!</f>
        <v>#REF!</v>
      </c>
      <c r="G651" s="12" t="e">
        <f>нарххо!#REF!</f>
        <v>#REF!</v>
      </c>
      <c r="H651" s="12" t="e">
        <f>нарххо!#REF!</f>
        <v>#REF!</v>
      </c>
      <c r="I651" s="12" t="e">
        <f>нарххо!#REF!</f>
        <v>#REF!</v>
      </c>
      <c r="J651" s="12" t="e">
        <f>нарххо!#REF!</f>
        <v>#REF!</v>
      </c>
      <c r="K651" s="12">
        <f>нарххо!D707</f>
        <v>13.3</v>
      </c>
      <c r="L651" s="12" t="e">
        <f>нарххо!#REF!</f>
        <v>#REF!</v>
      </c>
      <c r="M651" s="138" t="e">
        <f t="shared" si="154"/>
        <v>#REF!</v>
      </c>
      <c r="N651" s="13" t="e">
        <f t="shared" si="155"/>
        <v>#REF!</v>
      </c>
      <c r="O651" s="13" t="e">
        <f t="shared" si="156"/>
        <v>#REF!</v>
      </c>
      <c r="P651" s="13" t="e">
        <f t="shared" si="157"/>
        <v>#REF!</v>
      </c>
      <c r="Q651" s="13" t="e">
        <f t="shared" si="158"/>
        <v>#REF!</v>
      </c>
      <c r="R651" s="13" t="e">
        <f t="shared" si="159"/>
        <v>#REF!</v>
      </c>
      <c r="S651" s="13" t="e">
        <f t="shared" si="160"/>
        <v>#REF!</v>
      </c>
      <c r="T651" s="13" t="e">
        <f t="shared" si="161"/>
        <v>#REF!</v>
      </c>
      <c r="U651" s="13" t="e">
        <f t="shared" si="162"/>
        <v>#REF!</v>
      </c>
    </row>
    <row r="652" spans="1:30" ht="16.5" customHeight="1" x14ac:dyDescent="0.25">
      <c r="A652" s="46">
        <v>14</v>
      </c>
      <c r="B652" s="15" t="s">
        <v>3</v>
      </c>
      <c r="C652" s="12">
        <f>нарххо!C708</f>
        <v>10</v>
      </c>
      <c r="D652" s="12" t="e">
        <f>нарххо!#REF!</f>
        <v>#REF!</v>
      </c>
      <c r="E652" s="12" t="e">
        <f>нарххо!#REF!</f>
        <v>#REF!</v>
      </c>
      <c r="F652" s="12" t="e">
        <f>нарххо!#REF!</f>
        <v>#REF!</v>
      </c>
      <c r="G652" s="12" t="e">
        <f>нарххо!#REF!</f>
        <v>#REF!</v>
      </c>
      <c r="H652" s="12" t="e">
        <f>нарххо!#REF!</f>
        <v>#REF!</v>
      </c>
      <c r="I652" s="12" t="e">
        <f>нарххо!#REF!</f>
        <v>#REF!</v>
      </c>
      <c r="J652" s="12" t="e">
        <f>нарххо!#REF!</f>
        <v>#REF!</v>
      </c>
      <c r="K652" s="12">
        <f>нарххо!D708</f>
        <v>10</v>
      </c>
      <c r="L652" s="12" t="e">
        <f>нарххо!#REF!</f>
        <v>#REF!</v>
      </c>
      <c r="M652" s="138" t="e">
        <f t="shared" si="154"/>
        <v>#REF!</v>
      </c>
      <c r="N652" s="13" t="e">
        <f t="shared" si="155"/>
        <v>#REF!</v>
      </c>
      <c r="O652" s="13" t="e">
        <f t="shared" si="156"/>
        <v>#REF!</v>
      </c>
      <c r="P652" s="13" t="e">
        <f t="shared" si="157"/>
        <v>#REF!</v>
      </c>
      <c r="Q652" s="13" t="e">
        <f t="shared" si="158"/>
        <v>#REF!</v>
      </c>
      <c r="R652" s="13" t="e">
        <f t="shared" si="159"/>
        <v>#REF!</v>
      </c>
      <c r="S652" s="13" t="e">
        <f t="shared" si="160"/>
        <v>#REF!</v>
      </c>
      <c r="T652" s="13" t="e">
        <f t="shared" si="161"/>
        <v>#REF!</v>
      </c>
      <c r="U652" s="13" t="e">
        <f t="shared" si="162"/>
        <v>#REF!</v>
      </c>
    </row>
    <row r="653" spans="1:30" ht="18" customHeight="1" x14ac:dyDescent="0.25">
      <c r="A653" s="14">
        <v>15</v>
      </c>
      <c r="B653" s="15" t="s">
        <v>91</v>
      </c>
      <c r="C653" s="12">
        <f>нарххо!C709</f>
        <v>35</v>
      </c>
      <c r="D653" s="12" t="e">
        <f>нарххо!#REF!</f>
        <v>#REF!</v>
      </c>
      <c r="E653" s="12" t="e">
        <f>нарххо!#REF!</f>
        <v>#REF!</v>
      </c>
      <c r="F653" s="12" t="e">
        <f>нарххо!#REF!</f>
        <v>#REF!</v>
      </c>
      <c r="G653" s="12" t="e">
        <f>нарххо!#REF!</f>
        <v>#REF!</v>
      </c>
      <c r="H653" s="12" t="e">
        <f>нарххо!#REF!</f>
        <v>#REF!</v>
      </c>
      <c r="I653" s="12" t="e">
        <f>нарххо!#REF!</f>
        <v>#REF!</v>
      </c>
      <c r="J653" s="12" t="e">
        <f>нарххо!#REF!</f>
        <v>#REF!</v>
      </c>
      <c r="K653" s="12">
        <f>нарххо!D709</f>
        <v>35</v>
      </c>
      <c r="L653" s="12" t="e">
        <f>нарххо!#REF!</f>
        <v>#REF!</v>
      </c>
      <c r="M653" s="138" t="e">
        <f t="shared" si="154"/>
        <v>#REF!</v>
      </c>
      <c r="N653" s="13" t="e">
        <f t="shared" si="155"/>
        <v>#REF!</v>
      </c>
      <c r="O653" s="13" t="e">
        <f t="shared" si="156"/>
        <v>#REF!</v>
      </c>
      <c r="P653" s="13" t="e">
        <f t="shared" si="157"/>
        <v>#REF!</v>
      </c>
      <c r="Q653" s="13" t="e">
        <f t="shared" si="158"/>
        <v>#REF!</v>
      </c>
      <c r="R653" s="13" t="e">
        <f t="shared" si="159"/>
        <v>#REF!</v>
      </c>
      <c r="S653" s="13" t="e">
        <f t="shared" si="160"/>
        <v>#REF!</v>
      </c>
      <c r="T653" s="13" t="e">
        <f t="shared" si="161"/>
        <v>#REF!</v>
      </c>
      <c r="U653" s="13" t="e">
        <f t="shared" si="162"/>
        <v>#REF!</v>
      </c>
    </row>
    <row r="654" spans="1:30" ht="17.25" customHeight="1" x14ac:dyDescent="0.25">
      <c r="A654" s="14">
        <v>16</v>
      </c>
      <c r="B654" s="15" t="s">
        <v>52</v>
      </c>
      <c r="C654" s="12">
        <f>нарххо!C710</f>
        <v>35</v>
      </c>
      <c r="D654" s="12" t="e">
        <f>нарххо!#REF!</f>
        <v>#REF!</v>
      </c>
      <c r="E654" s="12" t="e">
        <f>нарххо!#REF!</f>
        <v>#REF!</v>
      </c>
      <c r="F654" s="12" t="e">
        <f>нарххо!#REF!</f>
        <v>#REF!</v>
      </c>
      <c r="G654" s="12" t="e">
        <f>нарххо!#REF!</f>
        <v>#REF!</v>
      </c>
      <c r="H654" s="12" t="e">
        <f>нарххо!#REF!</f>
        <v>#REF!</v>
      </c>
      <c r="I654" s="12" t="e">
        <f>нарххо!#REF!</f>
        <v>#REF!</v>
      </c>
      <c r="J654" s="12" t="e">
        <f>нарххо!#REF!</f>
        <v>#REF!</v>
      </c>
      <c r="K654" s="12">
        <f>нарххо!D710</f>
        <v>35</v>
      </c>
      <c r="L654" s="12" t="e">
        <f>нарххо!#REF!</f>
        <v>#REF!</v>
      </c>
      <c r="M654" s="138" t="e">
        <f t="shared" si="154"/>
        <v>#REF!</v>
      </c>
      <c r="N654" s="13" t="e">
        <f t="shared" si="155"/>
        <v>#REF!</v>
      </c>
      <c r="O654" s="13" t="e">
        <f t="shared" si="156"/>
        <v>#REF!</v>
      </c>
      <c r="P654" s="13" t="e">
        <f t="shared" si="157"/>
        <v>#REF!</v>
      </c>
      <c r="Q654" s="13" t="e">
        <f t="shared" si="158"/>
        <v>#REF!</v>
      </c>
      <c r="R654" s="13" t="e">
        <f t="shared" si="159"/>
        <v>#REF!</v>
      </c>
      <c r="S654" s="13" t="e">
        <f t="shared" si="160"/>
        <v>#REF!</v>
      </c>
      <c r="T654" s="13" t="e">
        <f t="shared" si="161"/>
        <v>#REF!</v>
      </c>
      <c r="U654" s="13" t="e">
        <f t="shared" si="162"/>
        <v>#REF!</v>
      </c>
      <c r="X654" s="19"/>
      <c r="AB654" s="125"/>
      <c r="AC654" s="125"/>
    </row>
    <row r="655" spans="1:30" ht="17.25" customHeight="1" x14ac:dyDescent="0.25">
      <c r="A655" s="14">
        <v>17</v>
      </c>
      <c r="B655" s="15" t="s">
        <v>39</v>
      </c>
      <c r="C655" s="12">
        <f>нарххо!C711</f>
        <v>5.4</v>
      </c>
      <c r="D655" s="12" t="e">
        <f>нарххо!#REF!</f>
        <v>#REF!</v>
      </c>
      <c r="E655" s="12" t="e">
        <f>нарххо!#REF!</f>
        <v>#REF!</v>
      </c>
      <c r="F655" s="12" t="e">
        <f>нарххо!#REF!</f>
        <v>#REF!</v>
      </c>
      <c r="G655" s="12" t="e">
        <f>нарххо!#REF!</f>
        <v>#REF!</v>
      </c>
      <c r="H655" s="12" t="e">
        <f>нарххо!#REF!</f>
        <v>#REF!</v>
      </c>
      <c r="I655" s="12" t="e">
        <f>нарххо!#REF!</f>
        <v>#REF!</v>
      </c>
      <c r="J655" s="12" t="e">
        <f>нарххо!#REF!</f>
        <v>#REF!</v>
      </c>
      <c r="K655" s="12">
        <f>нарххо!D711</f>
        <v>5.4</v>
      </c>
      <c r="L655" s="12" t="e">
        <f>нарххо!#REF!</f>
        <v>#REF!</v>
      </c>
      <c r="M655" s="138" t="e">
        <f t="shared" si="154"/>
        <v>#REF!</v>
      </c>
      <c r="N655" s="13" t="e">
        <f t="shared" si="155"/>
        <v>#REF!</v>
      </c>
      <c r="O655" s="13" t="e">
        <f t="shared" si="156"/>
        <v>#REF!</v>
      </c>
      <c r="P655" s="13" t="e">
        <f t="shared" si="157"/>
        <v>#REF!</v>
      </c>
      <c r="Q655" s="13" t="e">
        <f t="shared" si="158"/>
        <v>#REF!</v>
      </c>
      <c r="R655" s="13" t="e">
        <f t="shared" si="159"/>
        <v>#REF!</v>
      </c>
      <c r="S655" s="13" t="e">
        <f t="shared" si="160"/>
        <v>#REF!</v>
      </c>
      <c r="T655" s="13" t="e">
        <f t="shared" si="161"/>
        <v>#REF!</v>
      </c>
      <c r="U655" s="13" t="e">
        <f t="shared" si="162"/>
        <v>#REF!</v>
      </c>
      <c r="X655" s="19"/>
      <c r="AB655" s="125"/>
      <c r="AC655" s="125"/>
    </row>
    <row r="656" spans="1:30" ht="17.25" customHeight="1" x14ac:dyDescent="0.25">
      <c r="A656" s="14">
        <v>18</v>
      </c>
      <c r="B656" s="15" t="s">
        <v>4</v>
      </c>
      <c r="C656" s="12">
        <f>нарххо!C713</f>
        <v>4.5</v>
      </c>
      <c r="D656" s="12" t="e">
        <f>нарххо!#REF!</f>
        <v>#REF!</v>
      </c>
      <c r="E656" s="12" t="e">
        <f>нарххо!#REF!</f>
        <v>#REF!</v>
      </c>
      <c r="F656" s="12" t="e">
        <f>нарххо!#REF!</f>
        <v>#REF!</v>
      </c>
      <c r="G656" s="12" t="e">
        <f>нарххо!#REF!</f>
        <v>#REF!</v>
      </c>
      <c r="H656" s="12" t="e">
        <f>нарххо!#REF!</f>
        <v>#REF!</v>
      </c>
      <c r="I656" s="12" t="e">
        <f>нарххо!#REF!</f>
        <v>#REF!</v>
      </c>
      <c r="J656" s="12" t="e">
        <f>нарххо!#REF!</f>
        <v>#REF!</v>
      </c>
      <c r="K656" s="12">
        <f>нарххо!D713</f>
        <v>4.5</v>
      </c>
      <c r="L656" s="12" t="e">
        <f>нарххо!#REF!</f>
        <v>#REF!</v>
      </c>
      <c r="M656" s="138" t="e">
        <f t="shared" si="154"/>
        <v>#REF!</v>
      </c>
      <c r="N656" s="13" t="e">
        <f t="shared" si="155"/>
        <v>#REF!</v>
      </c>
      <c r="O656" s="13" t="e">
        <f t="shared" si="156"/>
        <v>#REF!</v>
      </c>
      <c r="P656" s="13" t="e">
        <f t="shared" si="157"/>
        <v>#REF!</v>
      </c>
      <c r="Q656" s="13" t="e">
        <f t="shared" si="158"/>
        <v>#REF!</v>
      </c>
      <c r="R656" s="13" t="e">
        <f t="shared" si="159"/>
        <v>#REF!</v>
      </c>
      <c r="S656" s="13" t="e">
        <f t="shared" si="160"/>
        <v>#REF!</v>
      </c>
      <c r="T656" s="13" t="e">
        <f t="shared" si="161"/>
        <v>#REF!</v>
      </c>
      <c r="U656" s="13" t="e">
        <f t="shared" si="162"/>
        <v>#REF!</v>
      </c>
      <c r="X656" s="19"/>
      <c r="AB656" s="125"/>
      <c r="AC656" s="125"/>
    </row>
    <row r="657" spans="1:31" ht="17.25" customHeight="1" x14ac:dyDescent="0.25">
      <c r="A657" s="14">
        <v>19</v>
      </c>
      <c r="B657" s="15" t="s">
        <v>21</v>
      </c>
      <c r="C657" s="12">
        <f>нарххо!C714</f>
        <v>17</v>
      </c>
      <c r="D657" s="12" t="e">
        <f>нарххо!#REF!</f>
        <v>#REF!</v>
      </c>
      <c r="E657" s="12" t="e">
        <f>нарххо!#REF!</f>
        <v>#REF!</v>
      </c>
      <c r="F657" s="12" t="e">
        <f>нарххо!#REF!</f>
        <v>#REF!</v>
      </c>
      <c r="G657" s="12" t="e">
        <f>нарххо!#REF!</f>
        <v>#REF!</v>
      </c>
      <c r="H657" s="12" t="e">
        <f>нарххо!#REF!</f>
        <v>#REF!</v>
      </c>
      <c r="I657" s="12" t="e">
        <f>нарххо!#REF!</f>
        <v>#REF!</v>
      </c>
      <c r="J657" s="12" t="e">
        <f>нарххо!#REF!</f>
        <v>#REF!</v>
      </c>
      <c r="K657" s="12">
        <f>нарххо!D714</f>
        <v>17</v>
      </c>
      <c r="L657" s="12" t="e">
        <f>нарххо!#REF!</f>
        <v>#REF!</v>
      </c>
      <c r="M657" s="138" t="e">
        <f t="shared" si="154"/>
        <v>#REF!</v>
      </c>
      <c r="N657" s="13" t="e">
        <f t="shared" si="155"/>
        <v>#REF!</v>
      </c>
      <c r="O657" s="13" t="e">
        <f t="shared" si="156"/>
        <v>#REF!</v>
      </c>
      <c r="P657" s="13" t="e">
        <f t="shared" si="157"/>
        <v>#REF!</v>
      </c>
      <c r="Q657" s="13" t="e">
        <f t="shared" si="158"/>
        <v>#REF!</v>
      </c>
      <c r="R657" s="13" t="e">
        <f t="shared" si="159"/>
        <v>#REF!</v>
      </c>
      <c r="S657" s="13" t="e">
        <f t="shared" si="160"/>
        <v>#REF!</v>
      </c>
      <c r="T657" s="13" t="e">
        <f t="shared" si="161"/>
        <v>#REF!</v>
      </c>
      <c r="U657" s="13" t="e">
        <f t="shared" si="162"/>
        <v>#REF!</v>
      </c>
      <c r="X657" s="19"/>
      <c r="AB657" s="125"/>
      <c r="AC657" s="125"/>
    </row>
    <row r="658" spans="1:31" ht="17.25" customHeight="1" x14ac:dyDescent="0.25">
      <c r="A658" s="14">
        <v>20</v>
      </c>
      <c r="B658" s="15" t="s">
        <v>22</v>
      </c>
      <c r="C658" s="12">
        <f>нарххо!C715</f>
        <v>15</v>
      </c>
      <c r="D658" s="12" t="e">
        <f>нарххо!#REF!</f>
        <v>#REF!</v>
      </c>
      <c r="E658" s="12" t="e">
        <f>нарххо!#REF!</f>
        <v>#REF!</v>
      </c>
      <c r="F658" s="12" t="e">
        <f>нарххо!#REF!</f>
        <v>#REF!</v>
      </c>
      <c r="G658" s="12" t="e">
        <f>нарххо!#REF!</f>
        <v>#REF!</v>
      </c>
      <c r="H658" s="12" t="e">
        <f>нарххо!#REF!</f>
        <v>#REF!</v>
      </c>
      <c r="I658" s="12" t="e">
        <f>нарххо!#REF!</f>
        <v>#REF!</v>
      </c>
      <c r="J658" s="12" t="e">
        <f>нарххо!#REF!</f>
        <v>#REF!</v>
      </c>
      <c r="K658" s="12">
        <f>нарххо!D715</f>
        <v>15</v>
      </c>
      <c r="L658" s="12" t="e">
        <f>нарххо!#REF!</f>
        <v>#REF!</v>
      </c>
      <c r="M658" s="138" t="e">
        <f t="shared" si="154"/>
        <v>#REF!</v>
      </c>
      <c r="N658" s="13" t="e">
        <f t="shared" si="155"/>
        <v>#REF!</v>
      </c>
      <c r="O658" s="13" t="e">
        <f t="shared" si="156"/>
        <v>#REF!</v>
      </c>
      <c r="P658" s="13" t="e">
        <f t="shared" si="157"/>
        <v>#REF!</v>
      </c>
      <c r="Q658" s="13" t="e">
        <f t="shared" si="158"/>
        <v>#REF!</v>
      </c>
      <c r="R658" s="13" t="e">
        <f t="shared" si="159"/>
        <v>#REF!</v>
      </c>
      <c r="S658" s="13" t="e">
        <f t="shared" si="160"/>
        <v>#REF!</v>
      </c>
      <c r="T658" s="13" t="e">
        <f t="shared" si="161"/>
        <v>#REF!</v>
      </c>
      <c r="U658" s="13" t="e">
        <f t="shared" si="162"/>
        <v>#REF!</v>
      </c>
      <c r="AB658" s="125"/>
      <c r="AC658" s="125"/>
    </row>
    <row r="659" spans="1:31" ht="16.5" customHeight="1" x14ac:dyDescent="0.25">
      <c r="A659" s="14">
        <v>21</v>
      </c>
      <c r="B659" s="15" t="s">
        <v>23</v>
      </c>
      <c r="C659" s="12">
        <f>нарххо!C716</f>
        <v>15</v>
      </c>
      <c r="D659" s="12" t="e">
        <f>нарххо!#REF!</f>
        <v>#REF!</v>
      </c>
      <c r="E659" s="12" t="e">
        <f>нарххо!#REF!</f>
        <v>#REF!</v>
      </c>
      <c r="F659" s="12" t="e">
        <f>нарххо!#REF!</f>
        <v>#REF!</v>
      </c>
      <c r="G659" s="12" t="e">
        <f>нарххо!#REF!</f>
        <v>#REF!</v>
      </c>
      <c r="H659" s="12" t="e">
        <f>нарххо!#REF!</f>
        <v>#REF!</v>
      </c>
      <c r="I659" s="12" t="e">
        <f>нарххо!#REF!</f>
        <v>#REF!</v>
      </c>
      <c r="J659" s="12" t="e">
        <f>нарххо!#REF!</f>
        <v>#REF!</v>
      </c>
      <c r="K659" s="12">
        <f>нарххо!D716</f>
        <v>15</v>
      </c>
      <c r="L659" s="12" t="e">
        <f>нарххо!#REF!</f>
        <v>#REF!</v>
      </c>
      <c r="M659" s="138" t="e">
        <f t="shared" si="154"/>
        <v>#REF!</v>
      </c>
      <c r="N659" s="13" t="e">
        <f t="shared" si="155"/>
        <v>#REF!</v>
      </c>
      <c r="O659" s="13" t="e">
        <f t="shared" si="156"/>
        <v>#REF!</v>
      </c>
      <c r="P659" s="13" t="e">
        <f t="shared" si="157"/>
        <v>#REF!</v>
      </c>
      <c r="Q659" s="13" t="e">
        <f t="shared" si="158"/>
        <v>#REF!</v>
      </c>
      <c r="R659" s="13" t="e">
        <f t="shared" si="159"/>
        <v>#REF!</v>
      </c>
      <c r="S659" s="13" t="e">
        <f t="shared" si="160"/>
        <v>#REF!</v>
      </c>
      <c r="T659" s="13" t="e">
        <f t="shared" si="161"/>
        <v>#REF!</v>
      </c>
      <c r="U659" s="13" t="e">
        <f t="shared" si="162"/>
        <v>#REF!</v>
      </c>
      <c r="X659" s="126"/>
      <c r="AB659" s="125"/>
      <c r="AC659" s="125"/>
    </row>
    <row r="660" spans="1:31" ht="31.5" x14ac:dyDescent="0.25">
      <c r="A660" s="14">
        <v>22</v>
      </c>
      <c r="B660" s="16" t="s">
        <v>34</v>
      </c>
      <c r="C660" s="12">
        <f>нарххо!C717</f>
        <v>4</v>
      </c>
      <c r="D660" s="12" t="e">
        <f>нарххо!#REF!</f>
        <v>#REF!</v>
      </c>
      <c r="E660" s="12" t="e">
        <f>нарххо!#REF!</f>
        <v>#REF!</v>
      </c>
      <c r="F660" s="12" t="e">
        <f>нарххо!#REF!</f>
        <v>#REF!</v>
      </c>
      <c r="G660" s="12" t="e">
        <f>нарххо!#REF!</f>
        <v>#REF!</v>
      </c>
      <c r="H660" s="12" t="e">
        <f>нарххо!#REF!</f>
        <v>#REF!</v>
      </c>
      <c r="I660" s="12" t="e">
        <f>нарххо!#REF!</f>
        <v>#REF!</v>
      </c>
      <c r="J660" s="12" t="e">
        <f>нарххо!#REF!</f>
        <v>#REF!</v>
      </c>
      <c r="K660" s="12">
        <f>нарххо!D717</f>
        <v>4</v>
      </c>
      <c r="L660" s="12" t="e">
        <f>нарххо!#REF!</f>
        <v>#REF!</v>
      </c>
      <c r="M660" s="138" t="e">
        <f t="shared" si="154"/>
        <v>#REF!</v>
      </c>
      <c r="N660" s="13" t="e">
        <f t="shared" si="155"/>
        <v>#REF!</v>
      </c>
      <c r="O660" s="13" t="e">
        <f t="shared" si="156"/>
        <v>#REF!</v>
      </c>
      <c r="P660" s="13" t="e">
        <f t="shared" si="157"/>
        <v>#REF!</v>
      </c>
      <c r="Q660" s="13" t="e">
        <f t="shared" si="158"/>
        <v>#REF!</v>
      </c>
      <c r="R660" s="13" t="e">
        <f t="shared" si="159"/>
        <v>#REF!</v>
      </c>
      <c r="S660" s="13" t="e">
        <f t="shared" si="160"/>
        <v>#REF!</v>
      </c>
      <c r="T660" s="13" t="e">
        <f t="shared" si="161"/>
        <v>#REF!</v>
      </c>
      <c r="U660" s="13" t="e">
        <f t="shared" si="162"/>
        <v>#REF!</v>
      </c>
      <c r="X660" s="126"/>
      <c r="AB660" s="125"/>
      <c r="AC660" s="125"/>
    </row>
    <row r="661" spans="1:31" ht="17.25" customHeight="1" x14ac:dyDescent="0.25">
      <c r="A661" s="14">
        <v>23</v>
      </c>
      <c r="B661" s="15" t="s">
        <v>27</v>
      </c>
      <c r="C661" s="12">
        <f>нарххо!C719</f>
        <v>40</v>
      </c>
      <c r="D661" s="12" t="e">
        <f>нарххо!#REF!</f>
        <v>#REF!</v>
      </c>
      <c r="E661" s="12" t="e">
        <f>нарххо!#REF!</f>
        <v>#REF!</v>
      </c>
      <c r="F661" s="12" t="e">
        <f>нарххо!#REF!</f>
        <v>#REF!</v>
      </c>
      <c r="G661" s="12" t="e">
        <f>нарххо!#REF!</f>
        <v>#REF!</v>
      </c>
      <c r="H661" s="12" t="e">
        <f>нарххо!#REF!</f>
        <v>#REF!</v>
      </c>
      <c r="I661" s="12" t="e">
        <f>нарххо!#REF!</f>
        <v>#REF!</v>
      </c>
      <c r="J661" s="12" t="e">
        <f>нарххо!#REF!</f>
        <v>#REF!</v>
      </c>
      <c r="K661" s="12">
        <f>нарххо!D719</f>
        <v>40</v>
      </c>
      <c r="L661" s="12" t="e">
        <f>нарххо!#REF!</f>
        <v>#REF!</v>
      </c>
      <c r="M661" s="138" t="e">
        <f t="shared" si="154"/>
        <v>#REF!</v>
      </c>
      <c r="N661" s="13" t="e">
        <f t="shared" si="155"/>
        <v>#REF!</v>
      </c>
      <c r="O661" s="13" t="e">
        <f t="shared" si="156"/>
        <v>#REF!</v>
      </c>
      <c r="P661" s="13" t="e">
        <f t="shared" si="157"/>
        <v>#REF!</v>
      </c>
      <c r="Q661" s="13" t="e">
        <f t="shared" si="158"/>
        <v>#REF!</v>
      </c>
      <c r="R661" s="13" t="e">
        <f t="shared" si="159"/>
        <v>#REF!</v>
      </c>
      <c r="S661" s="13" t="e">
        <f t="shared" si="160"/>
        <v>#REF!</v>
      </c>
      <c r="T661" s="13" t="e">
        <f t="shared" si="161"/>
        <v>#REF!</v>
      </c>
      <c r="U661" s="13" t="e">
        <f t="shared" si="162"/>
        <v>#REF!</v>
      </c>
      <c r="X661" s="126"/>
    </row>
    <row r="662" spans="1:31" ht="17.25" customHeight="1" x14ac:dyDescent="0.25">
      <c r="A662" s="14">
        <v>24</v>
      </c>
      <c r="B662" s="15" t="s">
        <v>9</v>
      </c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38"/>
      <c r="N662" s="13"/>
      <c r="O662" s="13"/>
      <c r="P662" s="13"/>
      <c r="Q662" s="13"/>
      <c r="R662" s="13"/>
      <c r="S662" s="13"/>
      <c r="T662" s="13"/>
      <c r="U662" s="13"/>
      <c r="X662" s="126"/>
    </row>
    <row r="663" spans="1:31" ht="17.25" customHeight="1" x14ac:dyDescent="0.25">
      <c r="A663" s="51">
        <v>25</v>
      </c>
      <c r="B663" s="15" t="s">
        <v>10</v>
      </c>
      <c r="C663" s="12">
        <f>нарххо!C721</f>
        <v>8</v>
      </c>
      <c r="D663" s="12" t="e">
        <f>нарххо!#REF!</f>
        <v>#REF!</v>
      </c>
      <c r="E663" s="12" t="e">
        <f>нарххо!#REF!</f>
        <v>#REF!</v>
      </c>
      <c r="F663" s="12" t="e">
        <f>нарххо!#REF!</f>
        <v>#REF!</v>
      </c>
      <c r="G663" s="12" t="e">
        <f>нарххо!#REF!</f>
        <v>#REF!</v>
      </c>
      <c r="H663" s="12" t="e">
        <f>нарххо!#REF!</f>
        <v>#REF!</v>
      </c>
      <c r="I663" s="12" t="e">
        <f>нарххо!#REF!</f>
        <v>#REF!</v>
      </c>
      <c r="J663" s="12" t="e">
        <f>нарххо!#REF!</f>
        <v>#REF!</v>
      </c>
      <c r="K663" s="12">
        <f>нарххо!D721</f>
        <v>8</v>
      </c>
      <c r="L663" s="12" t="e">
        <f>нарххо!#REF!</f>
        <v>#REF!</v>
      </c>
      <c r="M663" s="138" t="e">
        <f t="shared" si="154"/>
        <v>#REF!</v>
      </c>
      <c r="N663" s="13" t="e">
        <f t="shared" si="155"/>
        <v>#REF!</v>
      </c>
      <c r="O663" s="13" t="e">
        <f t="shared" si="156"/>
        <v>#REF!</v>
      </c>
      <c r="P663" s="13" t="e">
        <f t="shared" si="157"/>
        <v>#REF!</v>
      </c>
      <c r="Q663" s="13" t="e">
        <f t="shared" si="158"/>
        <v>#REF!</v>
      </c>
      <c r="R663" s="13" t="e">
        <f t="shared" si="159"/>
        <v>#REF!</v>
      </c>
      <c r="S663" s="13" t="e">
        <f t="shared" si="160"/>
        <v>#REF!</v>
      </c>
      <c r="T663" s="13" t="e">
        <f t="shared" si="161"/>
        <v>#REF!</v>
      </c>
      <c r="U663" s="13" t="e">
        <f t="shared" si="162"/>
        <v>#REF!</v>
      </c>
    </row>
    <row r="664" spans="1:31" ht="48" customHeight="1" x14ac:dyDescent="0.25">
      <c r="A664" s="17"/>
      <c r="B664" s="52" t="s">
        <v>93</v>
      </c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38"/>
      <c r="N664" s="13"/>
      <c r="O664" s="13"/>
      <c r="P664" s="13"/>
      <c r="Q664" s="13"/>
      <c r="R664" s="13"/>
      <c r="S664" s="13"/>
      <c r="T664" s="13"/>
      <c r="U664" s="13"/>
    </row>
    <row r="665" spans="1:31" ht="17.25" customHeight="1" x14ac:dyDescent="0.25">
      <c r="A665" s="17"/>
      <c r="B665" s="24" t="s">
        <v>47</v>
      </c>
      <c r="C665" s="12"/>
      <c r="D665" s="12"/>
      <c r="E665" s="12"/>
      <c r="F665" s="12"/>
      <c r="G665" s="12" t="e">
        <f>нарххо!#REF!</f>
        <v>#REF!</v>
      </c>
      <c r="H665" s="12" t="e">
        <f>нарххо!#REF!</f>
        <v>#REF!</v>
      </c>
      <c r="I665" s="12" t="e">
        <f>нарххо!#REF!</f>
        <v>#REF!</v>
      </c>
      <c r="J665" s="12" t="e">
        <f>нарххо!#REF!</f>
        <v>#REF!</v>
      </c>
      <c r="K665" s="12">
        <f>нарххо!D724</f>
        <v>10.87</v>
      </c>
      <c r="L665" s="12" t="e">
        <f>нарххо!#REF!</f>
        <v>#REF!</v>
      </c>
      <c r="M665" s="138"/>
      <c r="N665" s="13"/>
      <c r="O665" s="13"/>
      <c r="P665" s="13"/>
      <c r="Q665" s="13" t="e">
        <f t="shared" si="158"/>
        <v>#REF!</v>
      </c>
      <c r="R665" s="13" t="e">
        <f t="shared" si="159"/>
        <v>#REF!</v>
      </c>
      <c r="S665" s="13" t="e">
        <f t="shared" si="160"/>
        <v>#REF!</v>
      </c>
      <c r="T665" s="13" t="e">
        <f t="shared" si="161"/>
        <v>#REF!</v>
      </c>
      <c r="U665" s="13" t="e">
        <f t="shared" si="162"/>
        <v>#REF!</v>
      </c>
    </row>
    <row r="666" spans="1:31" ht="17.25" customHeight="1" x14ac:dyDescent="0.25">
      <c r="A666" s="34"/>
      <c r="B666" s="17" t="s">
        <v>48</v>
      </c>
      <c r="C666" s="12"/>
      <c r="D666" s="12"/>
      <c r="E666" s="12"/>
      <c r="F666" s="12"/>
      <c r="G666" s="12" t="e">
        <f>нарххо!#REF!</f>
        <v>#REF!</v>
      </c>
      <c r="H666" s="12" t="e">
        <f>нарххо!#REF!</f>
        <v>#REF!</v>
      </c>
      <c r="I666" s="12" t="e">
        <f>нарххо!#REF!</f>
        <v>#REF!</v>
      </c>
      <c r="J666" s="12" t="e">
        <f>нарххо!#REF!</f>
        <v>#REF!</v>
      </c>
      <c r="K666" s="12">
        <f>нарххо!D725</f>
        <v>10.94</v>
      </c>
      <c r="L666" s="12" t="e">
        <f>нарххо!#REF!</f>
        <v>#REF!</v>
      </c>
      <c r="M666" s="138"/>
      <c r="N666" s="13"/>
      <c r="O666" s="13"/>
      <c r="P666" s="13"/>
      <c r="Q666" s="13" t="e">
        <f t="shared" si="158"/>
        <v>#REF!</v>
      </c>
      <c r="R666" s="13" t="e">
        <f t="shared" si="159"/>
        <v>#REF!</v>
      </c>
      <c r="S666" s="13" t="e">
        <f t="shared" si="160"/>
        <v>#REF!</v>
      </c>
      <c r="T666" s="13" t="e">
        <f t="shared" si="161"/>
        <v>#REF!</v>
      </c>
      <c r="U666" s="13" t="e">
        <f t="shared" si="162"/>
        <v>#REF!</v>
      </c>
    </row>
    <row r="667" spans="1:31" ht="17.25" customHeight="1" x14ac:dyDescent="0.25">
      <c r="B667" s="23"/>
      <c r="C667" s="10"/>
      <c r="D667" s="10"/>
      <c r="E667" s="105"/>
      <c r="F667" s="105"/>
      <c r="G667" s="105"/>
      <c r="H667" s="105"/>
      <c r="I667" s="105"/>
      <c r="J667" s="105"/>
      <c r="K667" s="105"/>
      <c r="L667" s="105"/>
      <c r="M667" s="105"/>
      <c r="N667" s="10"/>
      <c r="O667" s="10"/>
      <c r="P667" s="10"/>
      <c r="Q667" s="10"/>
      <c r="R667" s="10"/>
      <c r="S667" s="10"/>
      <c r="T667" s="10"/>
      <c r="U667" s="10"/>
    </row>
    <row r="668" spans="1:31" ht="11.25" customHeight="1" x14ac:dyDescent="0.25">
      <c r="A668" s="8"/>
      <c r="B668" s="32"/>
      <c r="C668" s="18"/>
      <c r="D668" s="18"/>
      <c r="E668" s="103"/>
      <c r="F668" s="103"/>
      <c r="G668" s="103"/>
      <c r="H668" s="103"/>
      <c r="I668" s="103"/>
      <c r="J668" s="103"/>
      <c r="K668" s="103"/>
      <c r="L668" s="103"/>
      <c r="M668" s="103"/>
      <c r="N668" s="18"/>
      <c r="O668" s="18"/>
      <c r="P668" s="18"/>
      <c r="Q668" s="18"/>
      <c r="R668" s="18"/>
      <c r="S668" s="18"/>
      <c r="T668" s="18"/>
      <c r="U668" s="18"/>
      <c r="V668" s="8"/>
      <c r="W668" s="133"/>
      <c r="X668" s="26"/>
      <c r="Y668" s="19"/>
      <c r="Z668" s="19"/>
      <c r="AA668" s="19"/>
      <c r="AB668" s="19"/>
      <c r="AC668" s="19"/>
      <c r="AD668" s="19"/>
      <c r="AE668" s="19"/>
    </row>
    <row r="669" spans="1:31" ht="17.25" customHeight="1" x14ac:dyDescent="0.25">
      <c r="A669" s="8"/>
      <c r="B669" s="18"/>
      <c r="C669" s="8" t="str">
        <f>нарххо!D727</f>
        <v xml:space="preserve">   The average prices of food production, spirits and fuel on </v>
      </c>
      <c r="D669" s="8"/>
      <c r="E669" s="19"/>
      <c r="F669" s="19"/>
      <c r="G669" s="19"/>
      <c r="H669" s="19"/>
      <c r="I669" s="19"/>
      <c r="J669" s="19"/>
      <c r="K669" s="19"/>
      <c r="L669" s="19"/>
      <c r="M669" s="140"/>
      <c r="N669" s="9"/>
      <c r="O669" s="9"/>
      <c r="P669" s="9"/>
      <c r="Q669" s="9"/>
      <c r="R669" s="9"/>
      <c r="S669" s="9"/>
      <c r="T669" s="9"/>
      <c r="U669" s="9"/>
      <c r="V669" s="8"/>
      <c r="W669" s="133"/>
      <c r="X669" s="27"/>
      <c r="Y669" s="19"/>
      <c r="Z669" s="19"/>
      <c r="AA669" s="19"/>
      <c r="AB669" s="19"/>
      <c r="AC669" s="19"/>
      <c r="AD669" s="19"/>
      <c r="AE669" s="19"/>
    </row>
    <row r="670" spans="1:31" ht="17.25" customHeight="1" x14ac:dyDescent="0.25">
      <c r="B670" s="18"/>
      <c r="C670" s="8" t="str">
        <f>нарххо!D728</f>
        <v xml:space="preserve"> area Vose markets for February - December 2023 and January-February 2024</v>
      </c>
      <c r="D670" s="8"/>
      <c r="E670" s="19"/>
      <c r="F670" s="19"/>
      <c r="G670" s="19"/>
      <c r="H670" s="19"/>
      <c r="I670" s="19"/>
      <c r="J670" s="19"/>
      <c r="K670" s="19"/>
      <c r="L670" s="19"/>
      <c r="M670" s="19"/>
      <c r="N670" s="8"/>
      <c r="O670" s="8"/>
      <c r="P670" s="8"/>
      <c r="Q670" s="8"/>
      <c r="R670" s="8"/>
      <c r="S670" s="8"/>
      <c r="T670" s="8"/>
      <c r="U670" s="8"/>
      <c r="V670" s="8"/>
      <c r="W670" s="133"/>
      <c r="X670" s="26"/>
      <c r="Y670" s="19"/>
      <c r="Z670" s="19"/>
      <c r="AA670" s="19"/>
      <c r="AB670" s="19"/>
      <c r="AC670" s="19"/>
      <c r="AD670" s="19"/>
      <c r="AE670" s="19"/>
    </row>
    <row r="671" spans="1:31" ht="9" customHeight="1" x14ac:dyDescent="0.25">
      <c r="B671" s="2"/>
      <c r="Y671" s="19"/>
      <c r="Z671" s="19"/>
      <c r="AA671" s="19"/>
      <c r="AB671" s="19"/>
      <c r="AC671" s="19"/>
      <c r="AD671" s="19"/>
    </row>
    <row r="672" spans="1:31" ht="12" customHeight="1" x14ac:dyDescent="0.25">
      <c r="A672" s="3"/>
      <c r="B672" s="5"/>
      <c r="L672" s="314"/>
      <c r="M672" s="314" t="s">
        <v>78</v>
      </c>
      <c r="N672" s="314"/>
      <c r="O672" s="314"/>
      <c r="P672" s="314"/>
      <c r="Q672" s="314"/>
      <c r="R672" s="314"/>
      <c r="S672" s="314"/>
      <c r="T672" s="314"/>
      <c r="U672" s="314"/>
      <c r="Y672" s="19"/>
      <c r="Z672" s="19"/>
      <c r="AA672" s="19"/>
      <c r="AB672" s="19"/>
      <c r="AC672" s="19"/>
      <c r="AD672" s="19"/>
    </row>
    <row r="673" spans="1:30" ht="16.5" customHeight="1" x14ac:dyDescent="0.25">
      <c r="A673" s="4"/>
      <c r="B673" s="48"/>
      <c r="C673" s="315" t="s">
        <v>75</v>
      </c>
      <c r="D673" s="315"/>
      <c r="E673" s="315"/>
      <c r="F673" s="315"/>
      <c r="G673" s="315"/>
      <c r="H673" s="315"/>
      <c r="I673" s="315"/>
      <c r="J673" s="315"/>
      <c r="K673" s="315"/>
      <c r="L673" s="316"/>
      <c r="M673" s="317" t="str">
        <f>M6</f>
        <v xml:space="preserve">19.02.2024 in % to </v>
      </c>
      <c r="N673" s="317"/>
      <c r="O673" s="317"/>
      <c r="P673" s="317"/>
      <c r="Q673" s="317"/>
      <c r="R673" s="317"/>
      <c r="S673" s="317"/>
      <c r="T673" s="317"/>
      <c r="U673" s="317"/>
      <c r="X673" s="27"/>
      <c r="Y673" s="19"/>
      <c r="Z673" s="19"/>
      <c r="AA673" s="19"/>
      <c r="AB673" s="19"/>
      <c r="AC673" s="19"/>
      <c r="AD673" s="19"/>
    </row>
    <row r="674" spans="1:30" ht="14.25" customHeight="1" x14ac:dyDescent="0.25">
      <c r="A674" s="7"/>
      <c r="B674" s="49"/>
      <c r="C674" s="319" t="str">
        <f>нарххо!C732</f>
        <v>2023</v>
      </c>
      <c r="D674" s="320"/>
      <c r="E674" s="320"/>
      <c r="F674" s="319" t="e">
        <f>нарххо!#REF!</f>
        <v>#REF!</v>
      </c>
      <c r="G674" s="320"/>
      <c r="H674" s="320"/>
      <c r="I674" s="320"/>
      <c r="J674" s="320"/>
      <c r="K674" s="320"/>
      <c r="L674" s="321"/>
      <c r="M674" s="319" t="str">
        <f>нарххо!J732</f>
        <v>2023</v>
      </c>
      <c r="N674" s="320"/>
      <c r="O674" s="320"/>
      <c r="P674" s="319" t="e">
        <f>нарххо!#REF!</f>
        <v>#REF!</v>
      </c>
      <c r="Q674" s="320"/>
      <c r="R674" s="320"/>
      <c r="S674" s="320"/>
      <c r="T674" s="320"/>
      <c r="U674" s="321"/>
      <c r="X674" s="27"/>
      <c r="Y674" s="19"/>
      <c r="Z674" s="19"/>
      <c r="AA674" s="19"/>
      <c r="AB674" s="19"/>
      <c r="AC674" s="19"/>
      <c r="AD674" s="19"/>
    </row>
    <row r="675" spans="1:30" ht="17.25" customHeight="1" x14ac:dyDescent="0.25">
      <c r="A675" s="47"/>
      <c r="B675" s="6"/>
      <c r="C675" s="11" t="str">
        <f>нарххо!C733</f>
        <v>20.02</v>
      </c>
      <c r="D675" s="11" t="e">
        <f>нарххо!#REF!</f>
        <v>#REF!</v>
      </c>
      <c r="E675" s="11" t="e">
        <f>нарххо!#REF!</f>
        <v>#REF!</v>
      </c>
      <c r="F675" s="11" t="e">
        <f>нарххо!#REF!</f>
        <v>#REF!</v>
      </c>
      <c r="G675" s="11" t="e">
        <f>нарххо!#REF!</f>
        <v>#REF!</v>
      </c>
      <c r="H675" s="11" t="e">
        <f>нарххо!#REF!</f>
        <v>#REF!</v>
      </c>
      <c r="I675" s="11" t="e">
        <f>нарххо!#REF!</f>
        <v>#REF!</v>
      </c>
      <c r="J675" s="11" t="e">
        <f>нарххо!#REF!</f>
        <v>#REF!</v>
      </c>
      <c r="K675" s="11" t="str">
        <f>нарххо!D733</f>
        <v>6.03</v>
      </c>
      <c r="L675" s="11" t="e">
        <f>нарххо!#REF!</f>
        <v>#REF!</v>
      </c>
      <c r="M675" s="11" t="str">
        <f>нарххо!J733</f>
        <v>20.02</v>
      </c>
      <c r="N675" s="11" t="e">
        <f>нарххо!#REF!</f>
        <v>#REF!</v>
      </c>
      <c r="O675" s="11" t="e">
        <f>нарххо!#REF!</f>
        <v>#REF!</v>
      </c>
      <c r="P675" s="11" t="e">
        <f>нарххо!#REF!</f>
        <v>#REF!</v>
      </c>
      <c r="Q675" s="11" t="e">
        <f>нарххо!#REF!</f>
        <v>#REF!</v>
      </c>
      <c r="R675" s="11" t="e">
        <f>нарххо!#REF!</f>
        <v>#REF!</v>
      </c>
      <c r="S675" s="11" t="e">
        <f>нарххо!#REF!</f>
        <v>#REF!</v>
      </c>
      <c r="T675" s="11" t="e">
        <f>нарххо!#REF!</f>
        <v>#REF!</v>
      </c>
      <c r="U675" s="11" t="e">
        <f>нарххо!#REF!</f>
        <v>#REF!</v>
      </c>
      <c r="Y675" s="19"/>
      <c r="Z675" s="19"/>
      <c r="AA675" s="19"/>
      <c r="AB675" s="19"/>
      <c r="AC675" s="19"/>
      <c r="AD675" s="19"/>
    </row>
    <row r="676" spans="1:30" ht="17.25" customHeight="1" x14ac:dyDescent="0.25">
      <c r="A676" s="43">
        <v>1</v>
      </c>
      <c r="B676" s="17" t="s">
        <v>107</v>
      </c>
      <c r="C676" s="12" t="e">
        <f>нарххо!#REF!</f>
        <v>#REF!</v>
      </c>
      <c r="D676" s="12" t="e">
        <f>нарххо!#REF!</f>
        <v>#REF!</v>
      </c>
      <c r="E676" s="12" t="e">
        <f>нарххо!#REF!</f>
        <v>#REF!</v>
      </c>
      <c r="F676" s="12" t="e">
        <f>нарххо!#REF!</f>
        <v>#REF!</v>
      </c>
      <c r="G676" s="12" t="e">
        <f>нарххо!#REF!</f>
        <v>#REF!</v>
      </c>
      <c r="H676" s="12" t="e">
        <f>нарххо!#REF!</f>
        <v>#REF!</v>
      </c>
      <c r="I676" s="12" t="e">
        <f>нарххо!#REF!</f>
        <v>#REF!</v>
      </c>
      <c r="J676" s="12" t="e">
        <f>нарххо!#REF!</f>
        <v>#REF!</v>
      </c>
      <c r="K676" s="12" t="e">
        <f>нарххо!#REF!</f>
        <v>#REF!</v>
      </c>
      <c r="L676" s="12" t="e">
        <f>нарххо!#REF!</f>
        <v>#REF!</v>
      </c>
      <c r="M676" s="138" t="e">
        <f>L676/C676*100</f>
        <v>#REF!</v>
      </c>
      <c r="N676" s="13" t="e">
        <f>L676/D676*100</f>
        <v>#REF!</v>
      </c>
      <c r="O676" s="13" t="e">
        <f>L676/E676*100</f>
        <v>#REF!</v>
      </c>
      <c r="P676" s="13" t="e">
        <f>L676/F676*100</f>
        <v>#REF!</v>
      </c>
      <c r="Q676" s="13" t="e">
        <f>L676/G676*100</f>
        <v>#REF!</v>
      </c>
      <c r="R676" s="13" t="e">
        <f>L676/H676*100</f>
        <v>#REF!</v>
      </c>
      <c r="S676" s="13" t="e">
        <f>L676/I676*100</f>
        <v>#REF!</v>
      </c>
      <c r="T676" s="13" t="e">
        <f>L676/J676*100</f>
        <v>#REF!</v>
      </c>
      <c r="U676" s="13" t="e">
        <f>L676/K676*100</f>
        <v>#REF!</v>
      </c>
      <c r="Y676" s="19"/>
      <c r="Z676" s="19"/>
      <c r="AA676" s="19"/>
      <c r="AB676" s="19"/>
      <c r="AC676" s="19"/>
      <c r="AD676" s="19"/>
    </row>
    <row r="677" spans="1:30" ht="16.5" customHeight="1" x14ac:dyDescent="0.25">
      <c r="A677" s="46">
        <v>2</v>
      </c>
      <c r="B677" s="15" t="s">
        <v>11</v>
      </c>
      <c r="C677" s="12">
        <f>нарххо!C735</f>
        <v>3.5</v>
      </c>
      <c r="D677" s="12" t="e">
        <f>нарххо!#REF!</f>
        <v>#REF!</v>
      </c>
      <c r="E677" s="12" t="e">
        <f>нарххо!#REF!</f>
        <v>#REF!</v>
      </c>
      <c r="F677" s="12" t="e">
        <f>нарххо!#REF!</f>
        <v>#REF!</v>
      </c>
      <c r="G677" s="12" t="e">
        <f>нарххо!#REF!</f>
        <v>#REF!</v>
      </c>
      <c r="H677" s="12" t="e">
        <f>нарххо!#REF!</f>
        <v>#REF!</v>
      </c>
      <c r="I677" s="12" t="e">
        <f>нарххо!#REF!</f>
        <v>#REF!</v>
      </c>
      <c r="J677" s="12" t="e">
        <f>нарххо!#REF!</f>
        <v>#REF!</v>
      </c>
      <c r="K677" s="12">
        <f>нарххо!D735</f>
        <v>4</v>
      </c>
      <c r="L677" s="12" t="e">
        <f>нарххо!#REF!</f>
        <v>#REF!</v>
      </c>
      <c r="M677" s="138" t="e">
        <f t="shared" ref="M677:M700" si="163">L677/C677*100</f>
        <v>#REF!</v>
      </c>
      <c r="N677" s="13" t="e">
        <f t="shared" ref="N677:N703" si="164">L677/D677*100</f>
        <v>#REF!</v>
      </c>
      <c r="O677" s="13" t="e">
        <f t="shared" ref="O677:O703" si="165">L677/E677*100</f>
        <v>#REF!</v>
      </c>
      <c r="P677" s="13" t="e">
        <f t="shared" ref="P677:P703" si="166">L677/F677*100</f>
        <v>#REF!</v>
      </c>
      <c r="Q677" s="13" t="e">
        <f t="shared" ref="Q677:Q703" si="167">L677/G677*100</f>
        <v>#REF!</v>
      </c>
      <c r="R677" s="13" t="e">
        <f t="shared" ref="R677:R703" si="168">L677/H677*100</f>
        <v>#REF!</v>
      </c>
      <c r="S677" s="13" t="e">
        <f t="shared" ref="S677:S703" si="169">L677/I677*100</f>
        <v>#REF!</v>
      </c>
      <c r="T677" s="13" t="e">
        <f t="shared" ref="T677:T703" si="170">L677/J677*100</f>
        <v>#REF!</v>
      </c>
      <c r="U677" s="13" t="e">
        <f t="shared" ref="U677:U703" si="171">L677/K677*100</f>
        <v>#REF!</v>
      </c>
      <c r="X677" s="26"/>
      <c r="Y677" s="19"/>
      <c r="Z677" s="19"/>
      <c r="AA677" s="19"/>
      <c r="AB677" s="19"/>
      <c r="AC677" s="19"/>
      <c r="AD677" s="19"/>
    </row>
    <row r="678" spans="1:30" ht="17.25" customHeight="1" x14ac:dyDescent="0.25">
      <c r="A678" s="43">
        <v>3</v>
      </c>
      <c r="B678" s="15" t="s">
        <v>169</v>
      </c>
      <c r="C678" s="12" t="e">
        <f>нарххо!#REF!</f>
        <v>#REF!</v>
      </c>
      <c r="D678" s="12" t="e">
        <f>нарххо!#REF!</f>
        <v>#REF!</v>
      </c>
      <c r="E678" s="12" t="e">
        <f>нарххо!#REF!</f>
        <v>#REF!</v>
      </c>
      <c r="F678" s="12" t="e">
        <f>нарххо!#REF!</f>
        <v>#REF!</v>
      </c>
      <c r="G678" s="12" t="e">
        <f>нарххо!#REF!</f>
        <v>#REF!</v>
      </c>
      <c r="H678" s="12" t="e">
        <f>нарххо!#REF!</f>
        <v>#REF!</v>
      </c>
      <c r="I678" s="12" t="e">
        <f>нарххо!#REF!</f>
        <v>#REF!</v>
      </c>
      <c r="J678" s="12" t="e">
        <f>нарххо!#REF!</f>
        <v>#REF!</v>
      </c>
      <c r="K678" s="12" t="e">
        <f>нарххо!#REF!</f>
        <v>#REF!</v>
      </c>
      <c r="L678" s="12" t="e">
        <f>нарххо!#REF!</f>
        <v>#REF!</v>
      </c>
      <c r="M678" s="138" t="e">
        <f t="shared" si="163"/>
        <v>#REF!</v>
      </c>
      <c r="N678" s="13" t="e">
        <f t="shared" si="164"/>
        <v>#REF!</v>
      </c>
      <c r="O678" s="13" t="e">
        <f t="shared" si="165"/>
        <v>#REF!</v>
      </c>
      <c r="P678" s="13" t="e">
        <f t="shared" si="166"/>
        <v>#REF!</v>
      </c>
      <c r="Q678" s="13" t="e">
        <f t="shared" si="167"/>
        <v>#REF!</v>
      </c>
      <c r="R678" s="13" t="e">
        <f t="shared" si="168"/>
        <v>#REF!</v>
      </c>
      <c r="S678" s="13" t="e">
        <f t="shared" si="169"/>
        <v>#REF!</v>
      </c>
      <c r="T678" s="13" t="e">
        <f t="shared" si="170"/>
        <v>#REF!</v>
      </c>
      <c r="U678" s="13" t="e">
        <f t="shared" si="171"/>
        <v>#REF!</v>
      </c>
      <c r="X678" s="26"/>
      <c r="Y678" s="19"/>
      <c r="Z678" s="19"/>
      <c r="AA678" s="19"/>
      <c r="AB678" s="19"/>
      <c r="AC678" s="19"/>
      <c r="AD678" s="19"/>
    </row>
    <row r="679" spans="1:30" ht="16.5" customHeight="1" x14ac:dyDescent="0.25">
      <c r="A679" s="46">
        <v>4</v>
      </c>
      <c r="B679" s="15" t="s">
        <v>35</v>
      </c>
      <c r="C679" s="12">
        <f>нарххо!C737</f>
        <v>3</v>
      </c>
      <c r="D679" s="12" t="e">
        <f>нарххо!#REF!</f>
        <v>#REF!</v>
      </c>
      <c r="E679" s="12" t="e">
        <f>нарххо!#REF!</f>
        <v>#REF!</v>
      </c>
      <c r="F679" s="12" t="e">
        <f>нарххо!#REF!</f>
        <v>#REF!</v>
      </c>
      <c r="G679" s="12" t="e">
        <f>нарххо!#REF!</f>
        <v>#REF!</v>
      </c>
      <c r="H679" s="12" t="e">
        <f>нарххо!#REF!</f>
        <v>#REF!</v>
      </c>
      <c r="I679" s="12" t="e">
        <f>нарххо!#REF!</f>
        <v>#REF!</v>
      </c>
      <c r="J679" s="12" t="e">
        <f>нарххо!#REF!</f>
        <v>#REF!</v>
      </c>
      <c r="K679" s="12">
        <f>нарххо!D737</f>
        <v>2.7</v>
      </c>
      <c r="L679" s="12" t="e">
        <f>нарххо!#REF!</f>
        <v>#REF!</v>
      </c>
      <c r="M679" s="138" t="e">
        <f t="shared" si="163"/>
        <v>#REF!</v>
      </c>
      <c r="N679" s="13" t="e">
        <f t="shared" si="164"/>
        <v>#REF!</v>
      </c>
      <c r="O679" s="13" t="e">
        <f t="shared" si="165"/>
        <v>#REF!</v>
      </c>
      <c r="P679" s="13" t="e">
        <f t="shared" si="166"/>
        <v>#REF!</v>
      </c>
      <c r="Q679" s="13" t="e">
        <f t="shared" si="167"/>
        <v>#REF!</v>
      </c>
      <c r="R679" s="13" t="e">
        <f t="shared" si="168"/>
        <v>#REF!</v>
      </c>
      <c r="S679" s="13" t="e">
        <f t="shared" si="169"/>
        <v>#REF!</v>
      </c>
      <c r="T679" s="13" t="e">
        <f t="shared" si="170"/>
        <v>#REF!</v>
      </c>
      <c r="U679" s="13" t="e">
        <f t="shared" si="171"/>
        <v>#REF!</v>
      </c>
      <c r="Y679" s="19"/>
      <c r="Z679" s="19"/>
      <c r="AA679" s="19"/>
      <c r="AB679" s="19"/>
      <c r="AC679" s="19"/>
      <c r="AD679" s="19"/>
    </row>
    <row r="680" spans="1:30" ht="16.5" customHeight="1" x14ac:dyDescent="0.25">
      <c r="A680" s="46">
        <v>5</v>
      </c>
      <c r="B680" s="15" t="s">
        <v>82</v>
      </c>
      <c r="C680" s="12">
        <f>нарххо!C738</f>
        <v>24</v>
      </c>
      <c r="D680" s="12" t="e">
        <f>нарххо!#REF!</f>
        <v>#REF!</v>
      </c>
      <c r="E680" s="12" t="e">
        <f>нарххо!#REF!</f>
        <v>#REF!</v>
      </c>
      <c r="F680" s="12" t="e">
        <f>нарххо!#REF!</f>
        <v>#REF!</v>
      </c>
      <c r="G680" s="12" t="e">
        <f>нарххо!#REF!</f>
        <v>#REF!</v>
      </c>
      <c r="H680" s="12" t="e">
        <f>нарххо!#REF!</f>
        <v>#REF!</v>
      </c>
      <c r="I680" s="12" t="e">
        <f>нарххо!#REF!</f>
        <v>#REF!</v>
      </c>
      <c r="J680" s="12" t="e">
        <f>нарххо!#REF!</f>
        <v>#REF!</v>
      </c>
      <c r="K680" s="12">
        <f>нарххо!D738</f>
        <v>21</v>
      </c>
      <c r="L680" s="12" t="e">
        <f>нарххо!#REF!</f>
        <v>#REF!</v>
      </c>
      <c r="M680" s="138" t="e">
        <f t="shared" si="163"/>
        <v>#REF!</v>
      </c>
      <c r="N680" s="13" t="e">
        <f t="shared" si="164"/>
        <v>#REF!</v>
      </c>
      <c r="O680" s="13" t="e">
        <f t="shared" si="165"/>
        <v>#REF!</v>
      </c>
      <c r="P680" s="13" t="e">
        <f t="shared" si="166"/>
        <v>#REF!</v>
      </c>
      <c r="Q680" s="13" t="e">
        <f t="shared" si="167"/>
        <v>#REF!</v>
      </c>
      <c r="R680" s="13" t="e">
        <f t="shared" si="168"/>
        <v>#REF!</v>
      </c>
      <c r="S680" s="13" t="e">
        <f t="shared" si="169"/>
        <v>#REF!</v>
      </c>
      <c r="T680" s="13" t="e">
        <f t="shared" si="170"/>
        <v>#REF!</v>
      </c>
      <c r="U680" s="13" t="e">
        <f t="shared" si="171"/>
        <v>#REF!</v>
      </c>
      <c r="Y680" s="19"/>
      <c r="Z680" s="19"/>
      <c r="AA680" s="19"/>
      <c r="AB680" s="19"/>
      <c r="AC680" s="19"/>
      <c r="AD680" s="19"/>
    </row>
    <row r="681" spans="1:30" ht="16.5" customHeight="1" x14ac:dyDescent="0.25">
      <c r="A681" s="46">
        <v>6</v>
      </c>
      <c r="B681" s="15" t="s">
        <v>85</v>
      </c>
      <c r="C681" s="12">
        <f>нарххо!C739</f>
        <v>20</v>
      </c>
      <c r="D681" s="12" t="e">
        <f>нарххо!#REF!</f>
        <v>#REF!</v>
      </c>
      <c r="E681" s="12" t="e">
        <f>нарххо!#REF!</f>
        <v>#REF!</v>
      </c>
      <c r="F681" s="12" t="e">
        <f>нарххо!#REF!</f>
        <v>#REF!</v>
      </c>
      <c r="G681" s="12" t="e">
        <f>нарххо!#REF!</f>
        <v>#REF!</v>
      </c>
      <c r="H681" s="12" t="e">
        <f>нарххо!#REF!</f>
        <v>#REF!</v>
      </c>
      <c r="I681" s="12" t="e">
        <f>нарххо!#REF!</f>
        <v>#REF!</v>
      </c>
      <c r="J681" s="12" t="e">
        <f>нарххо!#REF!</f>
        <v>#REF!</v>
      </c>
      <c r="K681" s="12">
        <f>нарххо!D739</f>
        <v>18</v>
      </c>
      <c r="L681" s="12" t="e">
        <f>нарххо!#REF!</f>
        <v>#REF!</v>
      </c>
      <c r="M681" s="138" t="e">
        <f t="shared" si="163"/>
        <v>#REF!</v>
      </c>
      <c r="N681" s="13" t="e">
        <f t="shared" si="164"/>
        <v>#REF!</v>
      </c>
      <c r="O681" s="13" t="e">
        <f t="shared" si="165"/>
        <v>#REF!</v>
      </c>
      <c r="P681" s="13" t="e">
        <f t="shared" si="166"/>
        <v>#REF!</v>
      </c>
      <c r="Q681" s="13" t="e">
        <f t="shared" si="167"/>
        <v>#REF!</v>
      </c>
      <c r="R681" s="13" t="e">
        <f t="shared" si="168"/>
        <v>#REF!</v>
      </c>
      <c r="S681" s="13" t="e">
        <f t="shared" si="169"/>
        <v>#REF!</v>
      </c>
      <c r="T681" s="13" t="e">
        <f t="shared" si="170"/>
        <v>#REF!</v>
      </c>
      <c r="U681" s="13" t="e">
        <f t="shared" si="171"/>
        <v>#REF!</v>
      </c>
      <c r="X681" s="27"/>
      <c r="Y681" s="19"/>
      <c r="Z681" s="19"/>
      <c r="AA681" s="19"/>
      <c r="AB681" s="19"/>
      <c r="AC681" s="19"/>
      <c r="AD681" s="19"/>
    </row>
    <row r="682" spans="1:30" ht="16.5" customHeight="1" x14ac:dyDescent="0.25">
      <c r="A682" s="46">
        <v>7</v>
      </c>
      <c r="B682" s="15" t="s">
        <v>90</v>
      </c>
      <c r="C682" s="12">
        <f>нарххо!C740</f>
        <v>5</v>
      </c>
      <c r="D682" s="12" t="e">
        <f>нарххо!#REF!</f>
        <v>#REF!</v>
      </c>
      <c r="E682" s="12" t="e">
        <f>нарххо!#REF!</f>
        <v>#REF!</v>
      </c>
      <c r="F682" s="12" t="e">
        <f>нарххо!#REF!</f>
        <v>#REF!</v>
      </c>
      <c r="G682" s="12" t="e">
        <f>нарххо!#REF!</f>
        <v>#REF!</v>
      </c>
      <c r="H682" s="12" t="e">
        <f>нарххо!#REF!</f>
        <v>#REF!</v>
      </c>
      <c r="I682" s="12" t="e">
        <f>нарххо!#REF!</f>
        <v>#REF!</v>
      </c>
      <c r="J682" s="12" t="e">
        <f>нарххо!#REF!</f>
        <v>#REF!</v>
      </c>
      <c r="K682" s="12">
        <f>нарххо!D740</f>
        <v>7</v>
      </c>
      <c r="L682" s="12" t="e">
        <f>нарххо!#REF!</f>
        <v>#REF!</v>
      </c>
      <c r="M682" s="138" t="e">
        <f t="shared" si="163"/>
        <v>#REF!</v>
      </c>
      <c r="N682" s="13" t="e">
        <f t="shared" si="164"/>
        <v>#REF!</v>
      </c>
      <c r="O682" s="13" t="e">
        <f t="shared" si="165"/>
        <v>#REF!</v>
      </c>
      <c r="P682" s="13" t="e">
        <f t="shared" si="166"/>
        <v>#REF!</v>
      </c>
      <c r="Q682" s="13" t="e">
        <f t="shared" si="167"/>
        <v>#REF!</v>
      </c>
      <c r="R682" s="13" t="e">
        <f t="shared" si="168"/>
        <v>#REF!</v>
      </c>
      <c r="S682" s="13" t="e">
        <f t="shared" si="169"/>
        <v>#REF!</v>
      </c>
      <c r="T682" s="13" t="e">
        <f t="shared" si="170"/>
        <v>#REF!</v>
      </c>
      <c r="U682" s="13" t="e">
        <f t="shared" si="171"/>
        <v>#REF!</v>
      </c>
      <c r="X682" s="27"/>
    </row>
    <row r="683" spans="1:30" ht="16.5" customHeight="1" x14ac:dyDescent="0.25">
      <c r="A683" s="46">
        <v>8</v>
      </c>
      <c r="B683" s="15" t="s">
        <v>44</v>
      </c>
      <c r="C683" s="12">
        <f>нарххо!C741</f>
        <v>10</v>
      </c>
      <c r="D683" s="12" t="e">
        <f>нарххо!#REF!</f>
        <v>#REF!</v>
      </c>
      <c r="E683" s="12" t="e">
        <f>нарххо!#REF!</f>
        <v>#REF!</v>
      </c>
      <c r="F683" s="12" t="e">
        <f>нарххо!#REF!</f>
        <v>#REF!</v>
      </c>
      <c r="G683" s="12" t="e">
        <f>нарххо!#REF!</f>
        <v>#REF!</v>
      </c>
      <c r="H683" s="12" t="e">
        <f>нарххо!#REF!</f>
        <v>#REF!</v>
      </c>
      <c r="I683" s="12" t="e">
        <f>нарххо!#REF!</f>
        <v>#REF!</v>
      </c>
      <c r="J683" s="12" t="e">
        <f>нарххо!#REF!</f>
        <v>#REF!</v>
      </c>
      <c r="K683" s="12">
        <f>нарххо!D741</f>
        <v>12</v>
      </c>
      <c r="L683" s="12" t="e">
        <f>нарххо!#REF!</f>
        <v>#REF!</v>
      </c>
      <c r="M683" s="138" t="e">
        <f t="shared" si="163"/>
        <v>#REF!</v>
      </c>
      <c r="N683" s="13" t="e">
        <f t="shared" si="164"/>
        <v>#REF!</v>
      </c>
      <c r="O683" s="13" t="e">
        <f t="shared" si="165"/>
        <v>#REF!</v>
      </c>
      <c r="P683" s="13" t="e">
        <f t="shared" si="166"/>
        <v>#REF!</v>
      </c>
      <c r="Q683" s="13" t="e">
        <f t="shared" si="167"/>
        <v>#REF!</v>
      </c>
      <c r="R683" s="13" t="e">
        <f t="shared" si="168"/>
        <v>#REF!</v>
      </c>
      <c r="S683" s="13" t="e">
        <f t="shared" si="169"/>
        <v>#REF!</v>
      </c>
      <c r="T683" s="13" t="e">
        <f t="shared" si="170"/>
        <v>#REF!</v>
      </c>
      <c r="U683" s="13" t="e">
        <f t="shared" si="171"/>
        <v>#REF!</v>
      </c>
      <c r="X683" s="27"/>
    </row>
    <row r="684" spans="1:30" ht="17.25" customHeight="1" x14ac:dyDescent="0.25">
      <c r="A684" s="46">
        <v>9</v>
      </c>
      <c r="B684" s="15" t="s">
        <v>24</v>
      </c>
      <c r="C684" s="12">
        <f>нарххо!C742</f>
        <v>19</v>
      </c>
      <c r="D684" s="12" t="e">
        <f>нарххо!#REF!</f>
        <v>#REF!</v>
      </c>
      <c r="E684" s="12" t="e">
        <f>нарххо!#REF!</f>
        <v>#REF!</v>
      </c>
      <c r="F684" s="12" t="e">
        <f>нарххо!#REF!</f>
        <v>#REF!</v>
      </c>
      <c r="G684" s="12" t="e">
        <f>нарххо!#REF!</f>
        <v>#REF!</v>
      </c>
      <c r="H684" s="12" t="e">
        <f>нарххо!#REF!</f>
        <v>#REF!</v>
      </c>
      <c r="I684" s="12" t="e">
        <f>нарххо!#REF!</f>
        <v>#REF!</v>
      </c>
      <c r="J684" s="12" t="e">
        <f>нарххо!#REF!</f>
        <v>#REF!</v>
      </c>
      <c r="K684" s="12">
        <f>нарххо!D742</f>
        <v>20</v>
      </c>
      <c r="L684" s="12" t="e">
        <f>нарххо!#REF!</f>
        <v>#REF!</v>
      </c>
      <c r="M684" s="138" t="e">
        <f t="shared" si="163"/>
        <v>#REF!</v>
      </c>
      <c r="N684" s="13" t="e">
        <f t="shared" si="164"/>
        <v>#REF!</v>
      </c>
      <c r="O684" s="13" t="e">
        <f t="shared" si="165"/>
        <v>#REF!</v>
      </c>
      <c r="P684" s="13" t="e">
        <f t="shared" si="166"/>
        <v>#REF!</v>
      </c>
      <c r="Q684" s="13" t="e">
        <f t="shared" si="167"/>
        <v>#REF!</v>
      </c>
      <c r="R684" s="13" t="e">
        <f t="shared" si="168"/>
        <v>#REF!</v>
      </c>
      <c r="S684" s="13" t="e">
        <f t="shared" si="169"/>
        <v>#REF!</v>
      </c>
      <c r="T684" s="13" t="e">
        <f t="shared" si="170"/>
        <v>#REF!</v>
      </c>
      <c r="U684" s="13" t="e">
        <f t="shared" si="171"/>
        <v>#REF!</v>
      </c>
      <c r="X684" s="27"/>
    </row>
    <row r="685" spans="1:30" ht="17.25" customHeight="1" x14ac:dyDescent="0.25">
      <c r="A685" s="46">
        <v>10</v>
      </c>
      <c r="B685" s="15" t="s">
        <v>25</v>
      </c>
      <c r="C685" s="12">
        <f>нарххо!C744</f>
        <v>57</v>
      </c>
      <c r="D685" s="12" t="e">
        <f>нарххо!#REF!</f>
        <v>#REF!</v>
      </c>
      <c r="E685" s="12" t="e">
        <f>нарххо!#REF!</f>
        <v>#REF!</v>
      </c>
      <c r="F685" s="12" t="e">
        <f>нарххо!#REF!</f>
        <v>#REF!</v>
      </c>
      <c r="G685" s="12" t="e">
        <f>нарххо!#REF!</f>
        <v>#REF!</v>
      </c>
      <c r="H685" s="12" t="e">
        <f>нарххо!#REF!</f>
        <v>#REF!</v>
      </c>
      <c r="I685" s="12" t="e">
        <f>нарххо!#REF!</f>
        <v>#REF!</v>
      </c>
      <c r="J685" s="12" t="e">
        <f>нарххо!#REF!</f>
        <v>#REF!</v>
      </c>
      <c r="K685" s="12">
        <f>нарххо!D744</f>
        <v>57</v>
      </c>
      <c r="L685" s="12" t="e">
        <f>нарххо!#REF!</f>
        <v>#REF!</v>
      </c>
      <c r="M685" s="138" t="e">
        <f t="shared" si="163"/>
        <v>#REF!</v>
      </c>
      <c r="N685" s="13" t="e">
        <f t="shared" si="164"/>
        <v>#REF!</v>
      </c>
      <c r="O685" s="13" t="e">
        <f t="shared" si="165"/>
        <v>#REF!</v>
      </c>
      <c r="P685" s="13" t="e">
        <f t="shared" si="166"/>
        <v>#REF!</v>
      </c>
      <c r="Q685" s="13" t="e">
        <f t="shared" si="167"/>
        <v>#REF!</v>
      </c>
      <c r="R685" s="13" t="e">
        <f t="shared" si="168"/>
        <v>#REF!</v>
      </c>
      <c r="S685" s="13" t="e">
        <f t="shared" si="169"/>
        <v>#REF!</v>
      </c>
      <c r="T685" s="13" t="e">
        <f t="shared" si="170"/>
        <v>#REF!</v>
      </c>
      <c r="U685" s="13" t="e">
        <f t="shared" si="171"/>
        <v>#REF!</v>
      </c>
    </row>
    <row r="686" spans="1:30" ht="17.25" customHeight="1" x14ac:dyDescent="0.25">
      <c r="A686" s="46">
        <v>11</v>
      </c>
      <c r="B686" s="15" t="s">
        <v>26</v>
      </c>
      <c r="C686" s="12">
        <f>нарххо!C745</f>
        <v>63</v>
      </c>
      <c r="D686" s="12" t="e">
        <f>нарххо!#REF!</f>
        <v>#REF!</v>
      </c>
      <c r="E686" s="12" t="e">
        <f>нарххо!#REF!</f>
        <v>#REF!</v>
      </c>
      <c r="F686" s="12" t="e">
        <f>нарххо!#REF!</f>
        <v>#REF!</v>
      </c>
      <c r="G686" s="12" t="e">
        <f>нарххо!#REF!</f>
        <v>#REF!</v>
      </c>
      <c r="H686" s="12" t="e">
        <f>нарххо!#REF!</f>
        <v>#REF!</v>
      </c>
      <c r="I686" s="12" t="e">
        <f>нарххо!#REF!</f>
        <v>#REF!</v>
      </c>
      <c r="J686" s="12" t="e">
        <f>нарххо!#REF!</f>
        <v>#REF!</v>
      </c>
      <c r="K686" s="12">
        <f>нарххо!D745</f>
        <v>65</v>
      </c>
      <c r="L686" s="12" t="e">
        <f>нарххо!#REF!</f>
        <v>#REF!</v>
      </c>
      <c r="M686" s="138" t="e">
        <f t="shared" si="163"/>
        <v>#REF!</v>
      </c>
      <c r="N686" s="13" t="e">
        <f t="shared" si="164"/>
        <v>#REF!</v>
      </c>
      <c r="O686" s="13" t="e">
        <f t="shared" si="165"/>
        <v>#REF!</v>
      </c>
      <c r="P686" s="13" t="e">
        <f t="shared" si="166"/>
        <v>#REF!</v>
      </c>
      <c r="Q686" s="13" t="e">
        <f t="shared" si="167"/>
        <v>#REF!</v>
      </c>
      <c r="R686" s="13" t="e">
        <f t="shared" si="168"/>
        <v>#REF!</v>
      </c>
      <c r="S686" s="13" t="e">
        <f t="shared" si="169"/>
        <v>#REF!</v>
      </c>
      <c r="T686" s="13" t="e">
        <f t="shared" si="170"/>
        <v>#REF!</v>
      </c>
      <c r="U686" s="13" t="e">
        <f t="shared" si="171"/>
        <v>#REF!</v>
      </c>
    </row>
    <row r="687" spans="1:30" ht="16.5" customHeight="1" x14ac:dyDescent="0.25">
      <c r="A687" s="46">
        <v>12</v>
      </c>
      <c r="B687" s="15" t="s">
        <v>1</v>
      </c>
      <c r="C687" s="12">
        <f>нарххо!C746</f>
        <v>7.5</v>
      </c>
      <c r="D687" s="12" t="e">
        <f>нарххо!#REF!</f>
        <v>#REF!</v>
      </c>
      <c r="E687" s="12" t="e">
        <f>нарххо!#REF!</f>
        <v>#REF!</v>
      </c>
      <c r="F687" s="12" t="e">
        <f>нарххо!#REF!</f>
        <v>#REF!</v>
      </c>
      <c r="G687" s="12" t="e">
        <f>нарххо!#REF!</f>
        <v>#REF!</v>
      </c>
      <c r="H687" s="12" t="e">
        <f>нарххо!#REF!</f>
        <v>#REF!</v>
      </c>
      <c r="I687" s="12" t="e">
        <f>нарххо!#REF!</f>
        <v>#REF!</v>
      </c>
      <c r="J687" s="12" t="e">
        <f>нарххо!#REF!</f>
        <v>#REF!</v>
      </c>
      <c r="K687" s="12">
        <f>нарххо!D746</f>
        <v>5.5</v>
      </c>
      <c r="L687" s="12" t="e">
        <f>нарххо!#REF!</f>
        <v>#REF!</v>
      </c>
      <c r="M687" s="138" t="e">
        <f t="shared" si="163"/>
        <v>#REF!</v>
      </c>
      <c r="N687" s="13" t="e">
        <f t="shared" si="164"/>
        <v>#REF!</v>
      </c>
      <c r="O687" s="13" t="e">
        <f t="shared" si="165"/>
        <v>#REF!</v>
      </c>
      <c r="P687" s="13" t="e">
        <f t="shared" si="166"/>
        <v>#REF!</v>
      </c>
      <c r="Q687" s="13" t="e">
        <f t="shared" si="167"/>
        <v>#REF!</v>
      </c>
      <c r="R687" s="13" t="e">
        <f t="shared" si="168"/>
        <v>#REF!</v>
      </c>
      <c r="S687" s="13" t="e">
        <f t="shared" si="169"/>
        <v>#REF!</v>
      </c>
      <c r="T687" s="13" t="e">
        <f t="shared" si="170"/>
        <v>#REF!</v>
      </c>
      <c r="U687" s="13" t="e">
        <f t="shared" si="171"/>
        <v>#REF!</v>
      </c>
    </row>
    <row r="688" spans="1:30" ht="17.25" customHeight="1" x14ac:dyDescent="0.25">
      <c r="A688" s="46">
        <v>13</v>
      </c>
      <c r="B688" s="15" t="s">
        <v>2</v>
      </c>
      <c r="C688" s="12">
        <f>нарххо!C747</f>
        <v>12</v>
      </c>
      <c r="D688" s="12" t="e">
        <f>нарххо!#REF!</f>
        <v>#REF!</v>
      </c>
      <c r="E688" s="12" t="e">
        <f>нарххо!#REF!</f>
        <v>#REF!</v>
      </c>
      <c r="F688" s="12" t="e">
        <f>нарххо!#REF!</f>
        <v>#REF!</v>
      </c>
      <c r="G688" s="12" t="e">
        <f>нарххо!#REF!</f>
        <v>#REF!</v>
      </c>
      <c r="H688" s="12" t="e">
        <f>нарххо!#REF!</f>
        <v>#REF!</v>
      </c>
      <c r="I688" s="12" t="e">
        <f>нарххо!#REF!</f>
        <v>#REF!</v>
      </c>
      <c r="J688" s="12" t="e">
        <f>нарххо!#REF!</f>
        <v>#REF!</v>
      </c>
      <c r="K688" s="12">
        <f>нарххо!D747</f>
        <v>12</v>
      </c>
      <c r="L688" s="12" t="e">
        <f>нарххо!#REF!</f>
        <v>#REF!</v>
      </c>
      <c r="M688" s="138" t="e">
        <f t="shared" si="163"/>
        <v>#REF!</v>
      </c>
      <c r="N688" s="13" t="e">
        <f t="shared" si="164"/>
        <v>#REF!</v>
      </c>
      <c r="O688" s="13" t="e">
        <f t="shared" si="165"/>
        <v>#REF!</v>
      </c>
      <c r="P688" s="13" t="e">
        <f t="shared" si="166"/>
        <v>#REF!</v>
      </c>
      <c r="Q688" s="13" t="e">
        <f t="shared" si="167"/>
        <v>#REF!</v>
      </c>
      <c r="R688" s="13" t="e">
        <f t="shared" si="168"/>
        <v>#REF!</v>
      </c>
      <c r="S688" s="13" t="e">
        <f t="shared" si="169"/>
        <v>#REF!</v>
      </c>
      <c r="T688" s="13" t="e">
        <f t="shared" si="170"/>
        <v>#REF!</v>
      </c>
      <c r="U688" s="13" t="e">
        <f t="shared" si="171"/>
        <v>#REF!</v>
      </c>
    </row>
    <row r="689" spans="1:29" ht="16.5" customHeight="1" x14ac:dyDescent="0.25">
      <c r="A689" s="46">
        <v>14</v>
      </c>
      <c r="B689" s="15" t="s">
        <v>3</v>
      </c>
      <c r="C689" s="12">
        <f>нарххо!C748</f>
        <v>10</v>
      </c>
      <c r="D689" s="12" t="e">
        <f>нарххо!#REF!</f>
        <v>#REF!</v>
      </c>
      <c r="E689" s="12" t="e">
        <f>нарххо!#REF!</f>
        <v>#REF!</v>
      </c>
      <c r="F689" s="12" t="e">
        <f>нарххо!#REF!</f>
        <v>#REF!</v>
      </c>
      <c r="G689" s="12" t="e">
        <f>нарххо!#REF!</f>
        <v>#REF!</v>
      </c>
      <c r="H689" s="12" t="e">
        <f>нарххо!#REF!</f>
        <v>#REF!</v>
      </c>
      <c r="I689" s="12" t="e">
        <f>нарххо!#REF!</f>
        <v>#REF!</v>
      </c>
      <c r="J689" s="12" t="e">
        <f>нарххо!#REF!</f>
        <v>#REF!</v>
      </c>
      <c r="K689" s="12">
        <f>нарххо!D748</f>
        <v>10</v>
      </c>
      <c r="L689" s="12" t="e">
        <f>нарххо!#REF!</f>
        <v>#REF!</v>
      </c>
      <c r="M689" s="138" t="e">
        <f t="shared" si="163"/>
        <v>#REF!</v>
      </c>
      <c r="N689" s="13" t="e">
        <f t="shared" si="164"/>
        <v>#REF!</v>
      </c>
      <c r="O689" s="13" t="e">
        <f t="shared" si="165"/>
        <v>#REF!</v>
      </c>
      <c r="P689" s="13" t="e">
        <f t="shared" si="166"/>
        <v>#REF!</v>
      </c>
      <c r="Q689" s="13" t="e">
        <f t="shared" si="167"/>
        <v>#REF!</v>
      </c>
      <c r="R689" s="13" t="e">
        <f t="shared" si="168"/>
        <v>#REF!</v>
      </c>
      <c r="S689" s="13" t="e">
        <f t="shared" si="169"/>
        <v>#REF!</v>
      </c>
      <c r="T689" s="13" t="e">
        <f t="shared" si="170"/>
        <v>#REF!</v>
      </c>
      <c r="U689" s="13" t="e">
        <f t="shared" si="171"/>
        <v>#REF!</v>
      </c>
    </row>
    <row r="690" spans="1:29" ht="18" customHeight="1" x14ac:dyDescent="0.25">
      <c r="A690" s="14">
        <v>15</v>
      </c>
      <c r="B690" s="15" t="s">
        <v>91</v>
      </c>
      <c r="C690" s="12">
        <f>нарххо!C749</f>
        <v>45</v>
      </c>
      <c r="D690" s="12" t="e">
        <f>нарххо!#REF!</f>
        <v>#REF!</v>
      </c>
      <c r="E690" s="12" t="e">
        <f>нарххо!#REF!</f>
        <v>#REF!</v>
      </c>
      <c r="F690" s="12" t="e">
        <f>нарххо!#REF!</f>
        <v>#REF!</v>
      </c>
      <c r="G690" s="12" t="e">
        <f>нарххо!#REF!</f>
        <v>#REF!</v>
      </c>
      <c r="H690" s="12" t="e">
        <f>нарххо!#REF!</f>
        <v>#REF!</v>
      </c>
      <c r="I690" s="12" t="e">
        <f>нарххо!#REF!</f>
        <v>#REF!</v>
      </c>
      <c r="J690" s="12" t="e">
        <f>нарххо!#REF!</f>
        <v>#REF!</v>
      </c>
      <c r="K690" s="12">
        <f>нарххо!D749</f>
        <v>45</v>
      </c>
      <c r="L690" s="12" t="e">
        <f>нарххо!#REF!</f>
        <v>#REF!</v>
      </c>
      <c r="M690" s="138" t="e">
        <f t="shared" si="163"/>
        <v>#REF!</v>
      </c>
      <c r="N690" s="13" t="e">
        <f t="shared" si="164"/>
        <v>#REF!</v>
      </c>
      <c r="O690" s="13" t="e">
        <f t="shared" si="165"/>
        <v>#REF!</v>
      </c>
      <c r="P690" s="13" t="e">
        <f t="shared" si="166"/>
        <v>#REF!</v>
      </c>
      <c r="Q690" s="13" t="e">
        <f t="shared" si="167"/>
        <v>#REF!</v>
      </c>
      <c r="R690" s="13" t="e">
        <f t="shared" si="168"/>
        <v>#REF!</v>
      </c>
      <c r="S690" s="13" t="e">
        <f t="shared" si="169"/>
        <v>#REF!</v>
      </c>
      <c r="T690" s="13" t="e">
        <f t="shared" si="170"/>
        <v>#REF!</v>
      </c>
      <c r="U690" s="13" t="e">
        <f t="shared" si="171"/>
        <v>#REF!</v>
      </c>
    </row>
    <row r="691" spans="1:29" ht="17.25" customHeight="1" x14ac:dyDescent="0.25">
      <c r="A691" s="14">
        <v>16</v>
      </c>
      <c r="B691" s="15" t="s">
        <v>52</v>
      </c>
      <c r="C691" s="12">
        <f>нарххо!C750</f>
        <v>40</v>
      </c>
      <c r="D691" s="12" t="e">
        <f>нарххо!#REF!</f>
        <v>#REF!</v>
      </c>
      <c r="E691" s="12" t="e">
        <f>нарххо!#REF!</f>
        <v>#REF!</v>
      </c>
      <c r="F691" s="12" t="e">
        <f>нарххо!#REF!</f>
        <v>#REF!</v>
      </c>
      <c r="G691" s="12" t="e">
        <f>нарххо!#REF!</f>
        <v>#REF!</v>
      </c>
      <c r="H691" s="12" t="e">
        <f>нарххо!#REF!</f>
        <v>#REF!</v>
      </c>
      <c r="I691" s="12" t="e">
        <f>нарххо!#REF!</f>
        <v>#REF!</v>
      </c>
      <c r="J691" s="12" t="e">
        <f>нарххо!#REF!</f>
        <v>#REF!</v>
      </c>
      <c r="K691" s="12">
        <f>нарххо!D750</f>
        <v>40</v>
      </c>
      <c r="L691" s="12" t="e">
        <f>нарххо!#REF!</f>
        <v>#REF!</v>
      </c>
      <c r="M691" s="138" t="e">
        <f t="shared" si="163"/>
        <v>#REF!</v>
      </c>
      <c r="N691" s="13" t="e">
        <f t="shared" si="164"/>
        <v>#REF!</v>
      </c>
      <c r="O691" s="13" t="e">
        <f t="shared" si="165"/>
        <v>#REF!</v>
      </c>
      <c r="P691" s="13" t="e">
        <f t="shared" si="166"/>
        <v>#REF!</v>
      </c>
      <c r="Q691" s="13" t="e">
        <f t="shared" si="167"/>
        <v>#REF!</v>
      </c>
      <c r="R691" s="13" t="e">
        <f t="shared" si="168"/>
        <v>#REF!</v>
      </c>
      <c r="S691" s="13" t="e">
        <f t="shared" si="169"/>
        <v>#REF!</v>
      </c>
      <c r="T691" s="13" t="e">
        <f t="shared" si="170"/>
        <v>#REF!</v>
      </c>
      <c r="U691" s="13" t="e">
        <f t="shared" si="171"/>
        <v>#REF!</v>
      </c>
      <c r="X691" s="19"/>
      <c r="AB691" s="125"/>
      <c r="AC691" s="125"/>
    </row>
    <row r="692" spans="1:29" ht="17.25" customHeight="1" x14ac:dyDescent="0.25">
      <c r="A692" s="14">
        <v>17</v>
      </c>
      <c r="B692" s="15" t="s">
        <v>39</v>
      </c>
      <c r="C692" s="12">
        <f>нарххо!C751</f>
        <v>5.4</v>
      </c>
      <c r="D692" s="12" t="e">
        <f>нарххо!#REF!</f>
        <v>#REF!</v>
      </c>
      <c r="E692" s="12" t="e">
        <f>нарххо!#REF!</f>
        <v>#REF!</v>
      </c>
      <c r="F692" s="12" t="e">
        <f>нарххо!#REF!</f>
        <v>#REF!</v>
      </c>
      <c r="G692" s="12" t="e">
        <f>нарххо!#REF!</f>
        <v>#REF!</v>
      </c>
      <c r="H692" s="12" t="e">
        <f>нарххо!#REF!</f>
        <v>#REF!</v>
      </c>
      <c r="I692" s="12" t="e">
        <f>нарххо!#REF!</f>
        <v>#REF!</v>
      </c>
      <c r="J692" s="12" t="e">
        <f>нарххо!#REF!</f>
        <v>#REF!</v>
      </c>
      <c r="K692" s="12">
        <f>нарххо!D751</f>
        <v>5.3</v>
      </c>
      <c r="L692" s="12" t="e">
        <f>нарххо!#REF!</f>
        <v>#REF!</v>
      </c>
      <c r="M692" s="138" t="e">
        <f t="shared" si="163"/>
        <v>#REF!</v>
      </c>
      <c r="N692" s="13" t="e">
        <f t="shared" si="164"/>
        <v>#REF!</v>
      </c>
      <c r="O692" s="13" t="e">
        <f t="shared" si="165"/>
        <v>#REF!</v>
      </c>
      <c r="P692" s="13" t="e">
        <f t="shared" si="166"/>
        <v>#REF!</v>
      </c>
      <c r="Q692" s="13" t="e">
        <f t="shared" si="167"/>
        <v>#REF!</v>
      </c>
      <c r="R692" s="13" t="e">
        <f t="shared" si="168"/>
        <v>#REF!</v>
      </c>
      <c r="S692" s="13" t="e">
        <f t="shared" si="169"/>
        <v>#REF!</v>
      </c>
      <c r="T692" s="13" t="e">
        <f t="shared" si="170"/>
        <v>#REF!</v>
      </c>
      <c r="U692" s="13" t="e">
        <f t="shared" si="171"/>
        <v>#REF!</v>
      </c>
      <c r="X692" s="19"/>
      <c r="AB692" s="125"/>
      <c r="AC692" s="125"/>
    </row>
    <row r="693" spans="1:29" ht="17.25" customHeight="1" x14ac:dyDescent="0.25">
      <c r="A693" s="14">
        <v>18</v>
      </c>
      <c r="B693" s="15" t="s">
        <v>4</v>
      </c>
      <c r="C693" s="12">
        <f>нарххо!C753</f>
        <v>5</v>
      </c>
      <c r="D693" s="12" t="e">
        <f>нарххо!#REF!</f>
        <v>#REF!</v>
      </c>
      <c r="E693" s="12" t="e">
        <f>нарххо!#REF!</f>
        <v>#REF!</v>
      </c>
      <c r="F693" s="12" t="e">
        <f>нарххо!#REF!</f>
        <v>#REF!</v>
      </c>
      <c r="G693" s="12" t="e">
        <f>нарххо!#REF!</f>
        <v>#REF!</v>
      </c>
      <c r="H693" s="12" t="e">
        <f>нарххо!#REF!</f>
        <v>#REF!</v>
      </c>
      <c r="I693" s="12" t="e">
        <f>нарххо!#REF!</f>
        <v>#REF!</v>
      </c>
      <c r="J693" s="12" t="e">
        <f>нарххо!#REF!</f>
        <v>#REF!</v>
      </c>
      <c r="K693" s="12">
        <f>нарххо!D753</f>
        <v>5</v>
      </c>
      <c r="L693" s="12" t="e">
        <f>нарххо!#REF!</f>
        <v>#REF!</v>
      </c>
      <c r="M693" s="138" t="e">
        <f t="shared" si="163"/>
        <v>#REF!</v>
      </c>
      <c r="N693" s="13" t="e">
        <f t="shared" si="164"/>
        <v>#REF!</v>
      </c>
      <c r="O693" s="13" t="e">
        <f t="shared" si="165"/>
        <v>#REF!</v>
      </c>
      <c r="P693" s="13" t="e">
        <f t="shared" si="166"/>
        <v>#REF!</v>
      </c>
      <c r="Q693" s="13" t="e">
        <f t="shared" si="167"/>
        <v>#REF!</v>
      </c>
      <c r="R693" s="13" t="e">
        <f t="shared" si="168"/>
        <v>#REF!</v>
      </c>
      <c r="S693" s="13" t="e">
        <f t="shared" si="169"/>
        <v>#REF!</v>
      </c>
      <c r="T693" s="13" t="e">
        <f t="shared" si="170"/>
        <v>#REF!</v>
      </c>
      <c r="U693" s="13" t="e">
        <f t="shared" si="171"/>
        <v>#REF!</v>
      </c>
      <c r="X693" s="19"/>
      <c r="AB693" s="125"/>
      <c r="AC693" s="125"/>
    </row>
    <row r="694" spans="1:29" ht="17.25" customHeight="1" x14ac:dyDescent="0.25">
      <c r="A694" s="14">
        <v>19</v>
      </c>
      <c r="B694" s="15" t="s">
        <v>21</v>
      </c>
      <c r="C694" s="12">
        <f>нарххо!C754</f>
        <v>19</v>
      </c>
      <c r="D694" s="12" t="e">
        <f>нарххо!#REF!</f>
        <v>#REF!</v>
      </c>
      <c r="E694" s="12" t="e">
        <f>нарххо!#REF!</f>
        <v>#REF!</v>
      </c>
      <c r="F694" s="12" t="e">
        <f>нарххо!#REF!</f>
        <v>#REF!</v>
      </c>
      <c r="G694" s="12" t="e">
        <f>нарххо!#REF!</f>
        <v>#REF!</v>
      </c>
      <c r="H694" s="12" t="e">
        <f>нарххо!#REF!</f>
        <v>#REF!</v>
      </c>
      <c r="I694" s="12" t="e">
        <f>нарххо!#REF!</f>
        <v>#REF!</v>
      </c>
      <c r="J694" s="12" t="e">
        <f>нарххо!#REF!</f>
        <v>#REF!</v>
      </c>
      <c r="K694" s="12">
        <f>нарххо!D754</f>
        <v>19</v>
      </c>
      <c r="L694" s="12" t="e">
        <f>нарххо!#REF!</f>
        <v>#REF!</v>
      </c>
      <c r="M694" s="138" t="e">
        <f t="shared" si="163"/>
        <v>#REF!</v>
      </c>
      <c r="N694" s="13" t="e">
        <f t="shared" si="164"/>
        <v>#REF!</v>
      </c>
      <c r="O694" s="13" t="e">
        <f t="shared" si="165"/>
        <v>#REF!</v>
      </c>
      <c r="P694" s="13" t="e">
        <f t="shared" si="166"/>
        <v>#REF!</v>
      </c>
      <c r="Q694" s="13" t="e">
        <f t="shared" si="167"/>
        <v>#REF!</v>
      </c>
      <c r="R694" s="13" t="e">
        <f t="shared" si="168"/>
        <v>#REF!</v>
      </c>
      <c r="S694" s="13" t="e">
        <f t="shared" si="169"/>
        <v>#REF!</v>
      </c>
      <c r="T694" s="13" t="e">
        <f t="shared" si="170"/>
        <v>#REF!</v>
      </c>
      <c r="U694" s="13" t="e">
        <f t="shared" si="171"/>
        <v>#REF!</v>
      </c>
      <c r="X694" s="19"/>
      <c r="AB694" s="125"/>
      <c r="AC694" s="125"/>
    </row>
    <row r="695" spans="1:29" ht="17.25" customHeight="1" x14ac:dyDescent="0.25">
      <c r="A695" s="14">
        <v>20</v>
      </c>
      <c r="B695" s="15" t="s">
        <v>22</v>
      </c>
      <c r="C695" s="12">
        <f>нарххо!C755</f>
        <v>17</v>
      </c>
      <c r="D695" s="12" t="e">
        <f>нарххо!#REF!</f>
        <v>#REF!</v>
      </c>
      <c r="E695" s="12" t="e">
        <f>нарххо!#REF!</f>
        <v>#REF!</v>
      </c>
      <c r="F695" s="12" t="e">
        <f>нарххо!#REF!</f>
        <v>#REF!</v>
      </c>
      <c r="G695" s="12" t="e">
        <f>нарххо!#REF!</f>
        <v>#REF!</v>
      </c>
      <c r="H695" s="12" t="e">
        <f>нарххо!#REF!</f>
        <v>#REF!</v>
      </c>
      <c r="I695" s="12" t="e">
        <f>нарххо!#REF!</f>
        <v>#REF!</v>
      </c>
      <c r="J695" s="12" t="e">
        <f>нарххо!#REF!</f>
        <v>#REF!</v>
      </c>
      <c r="K695" s="12">
        <f>нарххо!D755</f>
        <v>17</v>
      </c>
      <c r="L695" s="12" t="e">
        <f>нарххо!#REF!</f>
        <v>#REF!</v>
      </c>
      <c r="M695" s="138" t="e">
        <f t="shared" si="163"/>
        <v>#REF!</v>
      </c>
      <c r="N695" s="13" t="e">
        <f t="shared" si="164"/>
        <v>#REF!</v>
      </c>
      <c r="O695" s="13" t="e">
        <f t="shared" si="165"/>
        <v>#REF!</v>
      </c>
      <c r="P695" s="13" t="e">
        <f t="shared" si="166"/>
        <v>#REF!</v>
      </c>
      <c r="Q695" s="13" t="e">
        <f t="shared" si="167"/>
        <v>#REF!</v>
      </c>
      <c r="R695" s="13" t="e">
        <f t="shared" si="168"/>
        <v>#REF!</v>
      </c>
      <c r="S695" s="13" t="e">
        <f t="shared" si="169"/>
        <v>#REF!</v>
      </c>
      <c r="T695" s="13" t="e">
        <f t="shared" si="170"/>
        <v>#REF!</v>
      </c>
      <c r="U695" s="13" t="e">
        <f t="shared" si="171"/>
        <v>#REF!</v>
      </c>
      <c r="AB695" s="125"/>
      <c r="AC695" s="125"/>
    </row>
    <row r="696" spans="1:29" ht="16.5" customHeight="1" x14ac:dyDescent="0.25">
      <c r="A696" s="14">
        <v>21</v>
      </c>
      <c r="B696" s="15" t="s">
        <v>23</v>
      </c>
      <c r="C696" s="12">
        <f>нарххо!C756</f>
        <v>16</v>
      </c>
      <c r="D696" s="12" t="e">
        <f>нарххо!#REF!</f>
        <v>#REF!</v>
      </c>
      <c r="E696" s="12" t="e">
        <f>нарххо!#REF!</f>
        <v>#REF!</v>
      </c>
      <c r="F696" s="12" t="e">
        <f>нарххо!#REF!</f>
        <v>#REF!</v>
      </c>
      <c r="G696" s="12" t="e">
        <f>нарххо!#REF!</f>
        <v>#REF!</v>
      </c>
      <c r="H696" s="12" t="e">
        <f>нарххо!#REF!</f>
        <v>#REF!</v>
      </c>
      <c r="I696" s="12" t="e">
        <f>нарххо!#REF!</f>
        <v>#REF!</v>
      </c>
      <c r="J696" s="12" t="e">
        <f>нарххо!#REF!</f>
        <v>#REF!</v>
      </c>
      <c r="K696" s="12">
        <f>нарххо!D756</f>
        <v>16</v>
      </c>
      <c r="L696" s="12" t="e">
        <f>нарххо!#REF!</f>
        <v>#REF!</v>
      </c>
      <c r="M696" s="138" t="e">
        <f t="shared" si="163"/>
        <v>#REF!</v>
      </c>
      <c r="N696" s="13" t="e">
        <f t="shared" si="164"/>
        <v>#REF!</v>
      </c>
      <c r="O696" s="13" t="e">
        <f t="shared" si="165"/>
        <v>#REF!</v>
      </c>
      <c r="P696" s="13" t="e">
        <f t="shared" si="166"/>
        <v>#REF!</v>
      </c>
      <c r="Q696" s="13" t="e">
        <f t="shared" si="167"/>
        <v>#REF!</v>
      </c>
      <c r="R696" s="13" t="e">
        <f t="shared" si="168"/>
        <v>#REF!</v>
      </c>
      <c r="S696" s="13" t="e">
        <f t="shared" si="169"/>
        <v>#REF!</v>
      </c>
      <c r="T696" s="13" t="e">
        <f t="shared" si="170"/>
        <v>#REF!</v>
      </c>
      <c r="U696" s="13" t="e">
        <f t="shared" si="171"/>
        <v>#REF!</v>
      </c>
      <c r="X696" s="126"/>
      <c r="AB696" s="125"/>
      <c r="AC696" s="125"/>
    </row>
    <row r="697" spans="1:29" ht="31.5" x14ac:dyDescent="0.25">
      <c r="A697" s="14">
        <v>22</v>
      </c>
      <c r="B697" s="16" t="s">
        <v>34</v>
      </c>
      <c r="C697" s="12">
        <f>нарххо!C757</f>
        <v>5</v>
      </c>
      <c r="D697" s="12" t="e">
        <f>нарххо!#REF!</f>
        <v>#REF!</v>
      </c>
      <c r="E697" s="12" t="e">
        <f>нарххо!#REF!</f>
        <v>#REF!</v>
      </c>
      <c r="F697" s="12" t="e">
        <f>нарххо!#REF!</f>
        <v>#REF!</v>
      </c>
      <c r="G697" s="12" t="e">
        <f>нарххо!#REF!</f>
        <v>#REF!</v>
      </c>
      <c r="H697" s="12" t="e">
        <f>нарххо!#REF!</f>
        <v>#REF!</v>
      </c>
      <c r="I697" s="12" t="e">
        <f>нарххо!#REF!</f>
        <v>#REF!</v>
      </c>
      <c r="J697" s="12" t="e">
        <f>нарххо!#REF!</f>
        <v>#REF!</v>
      </c>
      <c r="K697" s="12">
        <f>нарххо!D757</f>
        <v>5</v>
      </c>
      <c r="L697" s="12" t="e">
        <f>нарххо!#REF!</f>
        <v>#REF!</v>
      </c>
      <c r="M697" s="138" t="e">
        <f t="shared" si="163"/>
        <v>#REF!</v>
      </c>
      <c r="N697" s="13" t="e">
        <f t="shared" si="164"/>
        <v>#REF!</v>
      </c>
      <c r="O697" s="13" t="e">
        <f t="shared" si="165"/>
        <v>#REF!</v>
      </c>
      <c r="P697" s="13" t="e">
        <f t="shared" si="166"/>
        <v>#REF!</v>
      </c>
      <c r="Q697" s="13" t="e">
        <f t="shared" si="167"/>
        <v>#REF!</v>
      </c>
      <c r="R697" s="13" t="e">
        <f t="shared" si="168"/>
        <v>#REF!</v>
      </c>
      <c r="S697" s="13" t="e">
        <f t="shared" si="169"/>
        <v>#REF!</v>
      </c>
      <c r="T697" s="13" t="e">
        <f t="shared" si="170"/>
        <v>#REF!</v>
      </c>
      <c r="U697" s="13" t="e">
        <f t="shared" si="171"/>
        <v>#REF!</v>
      </c>
      <c r="X697" s="126"/>
      <c r="AB697" s="125"/>
      <c r="AC697" s="125"/>
    </row>
    <row r="698" spans="1:29" ht="17.25" customHeight="1" x14ac:dyDescent="0.25">
      <c r="A698" s="14">
        <v>23</v>
      </c>
      <c r="B698" s="15" t="s">
        <v>27</v>
      </c>
      <c r="C698" s="12">
        <f>нарххо!C759</f>
        <v>48</v>
      </c>
      <c r="D698" s="12" t="e">
        <f>нарххо!#REF!</f>
        <v>#REF!</v>
      </c>
      <c r="E698" s="12" t="e">
        <f>нарххо!#REF!</f>
        <v>#REF!</v>
      </c>
      <c r="F698" s="12" t="e">
        <f>нарххо!#REF!</f>
        <v>#REF!</v>
      </c>
      <c r="G698" s="12" t="e">
        <f>нарххо!#REF!</f>
        <v>#REF!</v>
      </c>
      <c r="H698" s="12" t="e">
        <f>нарххо!#REF!</f>
        <v>#REF!</v>
      </c>
      <c r="I698" s="12" t="e">
        <f>нарххо!#REF!</f>
        <v>#REF!</v>
      </c>
      <c r="J698" s="12" t="e">
        <f>нарххо!#REF!</f>
        <v>#REF!</v>
      </c>
      <c r="K698" s="12">
        <f>нарххо!D759</f>
        <v>48</v>
      </c>
      <c r="L698" s="12" t="e">
        <f>нарххо!#REF!</f>
        <v>#REF!</v>
      </c>
      <c r="M698" s="138" t="e">
        <f t="shared" si="163"/>
        <v>#REF!</v>
      </c>
      <c r="N698" s="13" t="e">
        <f t="shared" si="164"/>
        <v>#REF!</v>
      </c>
      <c r="O698" s="13" t="e">
        <f t="shared" si="165"/>
        <v>#REF!</v>
      </c>
      <c r="P698" s="13" t="e">
        <f t="shared" si="166"/>
        <v>#REF!</v>
      </c>
      <c r="Q698" s="13" t="e">
        <f t="shared" si="167"/>
        <v>#REF!</v>
      </c>
      <c r="R698" s="13" t="e">
        <f t="shared" si="168"/>
        <v>#REF!</v>
      </c>
      <c r="S698" s="13" t="e">
        <f t="shared" si="169"/>
        <v>#REF!</v>
      </c>
      <c r="T698" s="13" t="e">
        <f t="shared" si="170"/>
        <v>#REF!</v>
      </c>
      <c r="U698" s="13" t="e">
        <f t="shared" si="171"/>
        <v>#REF!</v>
      </c>
      <c r="X698" s="126"/>
    </row>
    <row r="699" spans="1:29" ht="17.25" customHeight="1" x14ac:dyDescent="0.25">
      <c r="A699" s="14">
        <v>24</v>
      </c>
      <c r="B699" s="15" t="s">
        <v>9</v>
      </c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38"/>
      <c r="N699" s="13"/>
      <c r="O699" s="13"/>
      <c r="P699" s="13"/>
      <c r="Q699" s="13"/>
      <c r="R699" s="13"/>
      <c r="S699" s="13"/>
      <c r="T699" s="13"/>
      <c r="U699" s="13"/>
      <c r="X699" s="126"/>
    </row>
    <row r="700" spans="1:29" ht="17.25" customHeight="1" x14ac:dyDescent="0.25">
      <c r="A700" s="51">
        <v>25</v>
      </c>
      <c r="B700" s="15" t="s">
        <v>10</v>
      </c>
      <c r="C700" s="12">
        <f>нарххо!C761</f>
        <v>8</v>
      </c>
      <c r="D700" s="12" t="e">
        <f>нарххо!#REF!</f>
        <v>#REF!</v>
      </c>
      <c r="E700" s="12" t="e">
        <f>нарххо!#REF!</f>
        <v>#REF!</v>
      </c>
      <c r="F700" s="12" t="e">
        <f>нарххо!#REF!</f>
        <v>#REF!</v>
      </c>
      <c r="G700" s="12" t="e">
        <f>нарххо!#REF!</f>
        <v>#REF!</v>
      </c>
      <c r="H700" s="12" t="e">
        <f>нарххо!#REF!</f>
        <v>#REF!</v>
      </c>
      <c r="I700" s="12" t="e">
        <f>нарххо!#REF!</f>
        <v>#REF!</v>
      </c>
      <c r="J700" s="12" t="e">
        <f>нарххо!#REF!</f>
        <v>#REF!</v>
      </c>
      <c r="K700" s="12">
        <f>нарххо!D761</f>
        <v>7.8</v>
      </c>
      <c r="L700" s="12" t="e">
        <f>нарххо!#REF!</f>
        <v>#REF!</v>
      </c>
      <c r="M700" s="138" t="e">
        <f t="shared" si="163"/>
        <v>#REF!</v>
      </c>
      <c r="N700" s="13" t="e">
        <f t="shared" si="164"/>
        <v>#REF!</v>
      </c>
      <c r="O700" s="13" t="e">
        <f t="shared" si="165"/>
        <v>#REF!</v>
      </c>
      <c r="P700" s="13" t="e">
        <f t="shared" si="166"/>
        <v>#REF!</v>
      </c>
      <c r="Q700" s="13" t="e">
        <f t="shared" si="167"/>
        <v>#REF!</v>
      </c>
      <c r="R700" s="13" t="e">
        <f t="shared" si="168"/>
        <v>#REF!</v>
      </c>
      <c r="S700" s="13" t="e">
        <f t="shared" si="169"/>
        <v>#REF!</v>
      </c>
      <c r="T700" s="13" t="e">
        <f t="shared" si="170"/>
        <v>#REF!</v>
      </c>
      <c r="U700" s="13" t="e">
        <f t="shared" si="171"/>
        <v>#REF!</v>
      </c>
    </row>
    <row r="701" spans="1:29" ht="48" customHeight="1" x14ac:dyDescent="0.25">
      <c r="A701" s="17"/>
      <c r="B701" s="52" t="s">
        <v>93</v>
      </c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38"/>
      <c r="N701" s="13"/>
      <c r="O701" s="13"/>
      <c r="P701" s="13"/>
      <c r="Q701" s="13"/>
      <c r="R701" s="13"/>
      <c r="S701" s="13"/>
      <c r="T701" s="13"/>
      <c r="U701" s="13"/>
    </row>
    <row r="702" spans="1:29" ht="17.25" customHeight="1" x14ac:dyDescent="0.25">
      <c r="A702" s="17"/>
      <c r="B702" s="24" t="s">
        <v>47</v>
      </c>
      <c r="C702" s="12"/>
      <c r="D702" s="12" t="e">
        <f>нарххо!#REF!</f>
        <v>#REF!</v>
      </c>
      <c r="E702" s="12" t="e">
        <f>нарххо!#REF!</f>
        <v>#REF!</v>
      </c>
      <c r="F702" s="12" t="e">
        <f>нарххо!#REF!</f>
        <v>#REF!</v>
      </c>
      <c r="G702" s="12" t="e">
        <f>нарххо!#REF!</f>
        <v>#REF!</v>
      </c>
      <c r="H702" s="12" t="e">
        <f>нарххо!#REF!</f>
        <v>#REF!</v>
      </c>
      <c r="I702" s="12" t="e">
        <f>нарххо!#REF!</f>
        <v>#REF!</v>
      </c>
      <c r="J702" s="12" t="e">
        <f>нарххо!#REF!</f>
        <v>#REF!</v>
      </c>
      <c r="K702" s="12">
        <f>нарххо!D764</f>
        <v>10.87</v>
      </c>
      <c r="L702" s="12" t="e">
        <f>нарххо!#REF!</f>
        <v>#REF!</v>
      </c>
      <c r="M702" s="138"/>
      <c r="N702" s="13" t="e">
        <f t="shared" si="164"/>
        <v>#REF!</v>
      </c>
      <c r="O702" s="13" t="e">
        <f t="shared" si="165"/>
        <v>#REF!</v>
      </c>
      <c r="P702" s="13" t="e">
        <f t="shared" si="166"/>
        <v>#REF!</v>
      </c>
      <c r="Q702" s="13" t="e">
        <f t="shared" si="167"/>
        <v>#REF!</v>
      </c>
      <c r="R702" s="13" t="e">
        <f t="shared" si="168"/>
        <v>#REF!</v>
      </c>
      <c r="S702" s="13" t="e">
        <f t="shared" si="169"/>
        <v>#REF!</v>
      </c>
      <c r="T702" s="13" t="e">
        <f t="shared" si="170"/>
        <v>#REF!</v>
      </c>
      <c r="U702" s="13" t="e">
        <f t="shared" si="171"/>
        <v>#REF!</v>
      </c>
    </row>
    <row r="703" spans="1:29" ht="17.25" customHeight="1" x14ac:dyDescent="0.25">
      <c r="A703" s="34"/>
      <c r="B703" s="17" t="s">
        <v>48</v>
      </c>
      <c r="C703" s="12"/>
      <c r="D703" s="12" t="e">
        <f>нарххо!#REF!</f>
        <v>#REF!</v>
      </c>
      <c r="E703" s="12" t="e">
        <f>нарххо!#REF!</f>
        <v>#REF!</v>
      </c>
      <c r="F703" s="12" t="e">
        <f>нарххо!#REF!</f>
        <v>#REF!</v>
      </c>
      <c r="G703" s="12" t="e">
        <f>нарххо!#REF!</f>
        <v>#REF!</v>
      </c>
      <c r="H703" s="12" t="e">
        <f>нарххо!#REF!</f>
        <v>#REF!</v>
      </c>
      <c r="I703" s="12" t="e">
        <f>нарххо!#REF!</f>
        <v>#REF!</v>
      </c>
      <c r="J703" s="12" t="e">
        <f>нарххо!#REF!</f>
        <v>#REF!</v>
      </c>
      <c r="K703" s="12">
        <f>нарххо!D765</f>
        <v>10.94</v>
      </c>
      <c r="L703" s="12" t="e">
        <f>нарххо!#REF!</f>
        <v>#REF!</v>
      </c>
      <c r="M703" s="138"/>
      <c r="N703" s="13" t="e">
        <f t="shared" si="164"/>
        <v>#REF!</v>
      </c>
      <c r="O703" s="13" t="e">
        <f t="shared" si="165"/>
        <v>#REF!</v>
      </c>
      <c r="P703" s="13" t="e">
        <f t="shared" si="166"/>
        <v>#REF!</v>
      </c>
      <c r="Q703" s="13" t="e">
        <f t="shared" si="167"/>
        <v>#REF!</v>
      </c>
      <c r="R703" s="13" t="e">
        <f t="shared" si="168"/>
        <v>#REF!</v>
      </c>
      <c r="S703" s="13" t="e">
        <f t="shared" si="169"/>
        <v>#REF!</v>
      </c>
      <c r="T703" s="13" t="e">
        <f t="shared" si="170"/>
        <v>#REF!</v>
      </c>
      <c r="U703" s="13" t="e">
        <f t="shared" si="171"/>
        <v>#REF!</v>
      </c>
    </row>
    <row r="704" spans="1:29" ht="17.25" customHeight="1" x14ac:dyDescent="0.25">
      <c r="B704" s="23"/>
      <c r="C704" s="10"/>
      <c r="D704" s="10"/>
      <c r="E704" s="105"/>
      <c r="F704" s="105"/>
      <c r="G704" s="105"/>
      <c r="H704" s="105"/>
      <c r="I704" s="105"/>
      <c r="J704" s="105"/>
      <c r="K704" s="105"/>
      <c r="L704" s="105"/>
      <c r="M704" s="105"/>
      <c r="N704" s="10"/>
      <c r="O704" s="10"/>
      <c r="P704" s="10"/>
      <c r="Q704" s="10"/>
      <c r="R704" s="10"/>
      <c r="S704" s="10"/>
      <c r="T704" s="10"/>
      <c r="U704" s="10"/>
    </row>
    <row r="705" spans="1:31" ht="11.25" customHeight="1" x14ac:dyDescent="0.25">
      <c r="A705" s="8"/>
      <c r="B705" s="32"/>
      <c r="C705" s="18"/>
      <c r="D705" s="18"/>
      <c r="E705" s="103"/>
      <c r="F705" s="103"/>
      <c r="G705" s="103"/>
      <c r="H705" s="103"/>
      <c r="I705" s="103"/>
      <c r="J705" s="103"/>
      <c r="K705" s="103"/>
      <c r="L705" s="103"/>
      <c r="M705" s="103"/>
      <c r="N705" s="18"/>
      <c r="O705" s="18"/>
      <c r="P705" s="18"/>
      <c r="Q705" s="18"/>
      <c r="R705" s="18"/>
      <c r="S705" s="18"/>
      <c r="T705" s="18"/>
      <c r="U705" s="18"/>
      <c r="V705" s="8"/>
      <c r="W705" s="133"/>
      <c r="X705" s="26"/>
      <c r="Y705" s="19"/>
      <c r="Z705" s="19"/>
      <c r="AA705" s="19"/>
      <c r="AB705" s="19"/>
      <c r="AC705" s="19"/>
      <c r="AD705" s="19"/>
      <c r="AE705" s="19"/>
    </row>
    <row r="706" spans="1:31" ht="17.25" customHeight="1" x14ac:dyDescent="0.25">
      <c r="A706" s="8"/>
      <c r="B706" s="18"/>
      <c r="C706" s="8" t="str">
        <f>нарххо!D767</f>
        <v xml:space="preserve">   The average prices of food production, spirits and fuel on </v>
      </c>
      <c r="D706" s="8"/>
      <c r="E706" s="19"/>
      <c r="F706" s="19"/>
      <c r="G706" s="19"/>
      <c r="H706" s="19"/>
      <c r="I706" s="19"/>
      <c r="J706" s="19"/>
      <c r="K706" s="19"/>
      <c r="L706" s="19"/>
      <c r="M706" s="140"/>
      <c r="N706" s="9"/>
      <c r="O706" s="9"/>
      <c r="P706" s="9"/>
      <c r="Q706" s="9"/>
      <c r="R706" s="9"/>
      <c r="S706" s="9"/>
      <c r="T706" s="9"/>
      <c r="U706" s="9"/>
      <c r="V706" s="8"/>
      <c r="W706" s="133"/>
      <c r="X706" s="27"/>
      <c r="Y706" s="19"/>
      <c r="Z706" s="19"/>
      <c r="AA706" s="19"/>
      <c r="AB706" s="19"/>
      <c r="AC706" s="19"/>
      <c r="AD706" s="19"/>
      <c r="AE706" s="19"/>
    </row>
    <row r="707" spans="1:31" ht="17.25" customHeight="1" x14ac:dyDescent="0.25">
      <c r="B707" s="18"/>
      <c r="C707" s="8" t="str">
        <f>нарххо!D768</f>
        <v xml:space="preserve"> area Yavan markets for February - December 2023 and January-February 2024</v>
      </c>
      <c r="D707" s="8"/>
      <c r="E707" s="19"/>
      <c r="F707" s="19"/>
      <c r="G707" s="19"/>
      <c r="H707" s="19"/>
      <c r="I707" s="19"/>
      <c r="J707" s="19"/>
      <c r="K707" s="19"/>
      <c r="L707" s="19"/>
      <c r="M707" s="19"/>
      <c r="N707" s="8"/>
      <c r="O707" s="8"/>
      <c r="P707" s="8"/>
      <c r="Q707" s="8"/>
      <c r="R707" s="8"/>
      <c r="S707" s="8"/>
      <c r="T707" s="8"/>
      <c r="U707" s="8"/>
      <c r="V707" s="8"/>
      <c r="W707" s="133"/>
      <c r="X707" s="26"/>
      <c r="Y707" s="19"/>
      <c r="Z707" s="19"/>
      <c r="AA707" s="19"/>
      <c r="AB707" s="19"/>
      <c r="AC707" s="19"/>
      <c r="AD707" s="19"/>
      <c r="AE707" s="19"/>
    </row>
    <row r="708" spans="1:31" ht="9" customHeight="1" x14ac:dyDescent="0.25">
      <c r="B708" s="2"/>
      <c r="Y708" s="19"/>
      <c r="Z708" s="19"/>
      <c r="AA708" s="19"/>
      <c r="AB708" s="19"/>
      <c r="AC708" s="19"/>
      <c r="AD708" s="19"/>
    </row>
    <row r="709" spans="1:31" ht="12" customHeight="1" x14ac:dyDescent="0.25">
      <c r="A709" s="3"/>
      <c r="B709" s="5"/>
      <c r="L709" s="314"/>
      <c r="M709" s="314" t="s">
        <v>78</v>
      </c>
      <c r="N709" s="314"/>
      <c r="O709" s="314"/>
      <c r="P709" s="314"/>
      <c r="Q709" s="314"/>
      <c r="R709" s="314"/>
      <c r="S709" s="314"/>
      <c r="T709" s="314"/>
      <c r="U709" s="314"/>
      <c r="Y709" s="19"/>
      <c r="Z709" s="19"/>
      <c r="AA709" s="19"/>
      <c r="AB709" s="19"/>
      <c r="AC709" s="19"/>
      <c r="AD709" s="19"/>
    </row>
    <row r="710" spans="1:31" ht="16.5" customHeight="1" x14ac:dyDescent="0.25">
      <c r="A710" s="4"/>
      <c r="B710" s="48"/>
      <c r="C710" s="315" t="s">
        <v>76</v>
      </c>
      <c r="D710" s="315"/>
      <c r="E710" s="315"/>
      <c r="F710" s="315"/>
      <c r="G710" s="315"/>
      <c r="H710" s="315"/>
      <c r="I710" s="315"/>
      <c r="J710" s="315"/>
      <c r="K710" s="315"/>
      <c r="L710" s="316"/>
      <c r="M710" s="317" t="str">
        <f>M6</f>
        <v xml:space="preserve">19.02.2024 in % to </v>
      </c>
      <c r="N710" s="317"/>
      <c r="O710" s="317"/>
      <c r="P710" s="317"/>
      <c r="Q710" s="317"/>
      <c r="R710" s="317"/>
      <c r="S710" s="317"/>
      <c r="T710" s="317"/>
      <c r="U710" s="317"/>
      <c r="X710" s="27"/>
      <c r="Y710" s="19"/>
      <c r="Z710" s="19"/>
      <c r="AA710" s="19"/>
      <c r="AB710" s="19"/>
      <c r="AC710" s="19"/>
      <c r="AD710" s="19"/>
    </row>
    <row r="711" spans="1:31" ht="14.25" customHeight="1" x14ac:dyDescent="0.25">
      <c r="A711" s="7"/>
      <c r="B711" s="49"/>
      <c r="C711" s="319" t="str">
        <f>нарххо!C772</f>
        <v>2023</v>
      </c>
      <c r="D711" s="320"/>
      <c r="E711" s="320"/>
      <c r="F711" s="319" t="e">
        <f>нарххо!#REF!</f>
        <v>#REF!</v>
      </c>
      <c r="G711" s="320"/>
      <c r="H711" s="320"/>
      <c r="I711" s="320"/>
      <c r="J711" s="320"/>
      <c r="K711" s="320"/>
      <c r="L711" s="321"/>
      <c r="M711" s="319" t="str">
        <f>нарххо!J772</f>
        <v>2023</v>
      </c>
      <c r="N711" s="320"/>
      <c r="O711" s="320"/>
      <c r="P711" s="319" t="e">
        <f>нарххо!#REF!</f>
        <v>#REF!</v>
      </c>
      <c r="Q711" s="320"/>
      <c r="R711" s="320"/>
      <c r="S711" s="320"/>
      <c r="T711" s="320"/>
      <c r="U711" s="321"/>
      <c r="X711" s="27"/>
      <c r="Y711" s="19"/>
      <c r="Z711" s="19"/>
      <c r="AA711" s="19"/>
      <c r="AB711" s="19"/>
      <c r="AC711" s="19"/>
      <c r="AD711" s="19"/>
    </row>
    <row r="712" spans="1:31" ht="17.25" customHeight="1" x14ac:dyDescent="0.25">
      <c r="A712" s="47"/>
      <c r="B712" s="6"/>
      <c r="C712" s="11" t="str">
        <f>нарххо!C773</f>
        <v>20.02</v>
      </c>
      <c r="D712" s="11" t="e">
        <f>нарххо!#REF!</f>
        <v>#REF!</v>
      </c>
      <c r="E712" s="11" t="e">
        <f>нарххо!#REF!</f>
        <v>#REF!</v>
      </c>
      <c r="F712" s="11" t="e">
        <f>нарххо!#REF!</f>
        <v>#REF!</v>
      </c>
      <c r="G712" s="11" t="e">
        <f>нарххо!#REF!</f>
        <v>#REF!</v>
      </c>
      <c r="H712" s="11" t="e">
        <f>нарххо!#REF!</f>
        <v>#REF!</v>
      </c>
      <c r="I712" s="11" t="e">
        <f>нарххо!#REF!</f>
        <v>#REF!</v>
      </c>
      <c r="J712" s="11" t="e">
        <f>нарххо!#REF!</f>
        <v>#REF!</v>
      </c>
      <c r="K712" s="11" t="str">
        <f>нарххо!D773</f>
        <v>6.03</v>
      </c>
      <c r="L712" s="11" t="e">
        <f>нарххо!#REF!</f>
        <v>#REF!</v>
      </c>
      <c r="M712" s="11" t="str">
        <f>нарххо!J773</f>
        <v>20.02</v>
      </c>
      <c r="N712" s="11" t="e">
        <f>нарххо!#REF!</f>
        <v>#REF!</v>
      </c>
      <c r="O712" s="11" t="e">
        <f>нарххо!#REF!</f>
        <v>#REF!</v>
      </c>
      <c r="P712" s="11" t="e">
        <f>нарххо!#REF!</f>
        <v>#REF!</v>
      </c>
      <c r="Q712" s="11" t="e">
        <f>нарххо!#REF!</f>
        <v>#REF!</v>
      </c>
      <c r="R712" s="11" t="e">
        <f>нарххо!#REF!</f>
        <v>#REF!</v>
      </c>
      <c r="S712" s="11" t="e">
        <f>нарххо!#REF!</f>
        <v>#REF!</v>
      </c>
      <c r="T712" s="11" t="e">
        <f>нарххо!#REF!</f>
        <v>#REF!</v>
      </c>
      <c r="U712" s="11" t="e">
        <f>нарххо!#REF!</f>
        <v>#REF!</v>
      </c>
      <c r="Y712" s="19"/>
      <c r="Z712" s="19"/>
      <c r="AA712" s="19"/>
      <c r="AB712" s="19"/>
      <c r="AC712" s="19"/>
      <c r="AD712" s="19"/>
    </row>
    <row r="713" spans="1:31" ht="17.25" customHeight="1" x14ac:dyDescent="0.25">
      <c r="A713" s="43">
        <v>1</v>
      </c>
      <c r="B713" s="17" t="s">
        <v>36</v>
      </c>
      <c r="C713" s="12" t="e">
        <f>нарххо!#REF!</f>
        <v>#REF!</v>
      </c>
      <c r="D713" s="12" t="e">
        <f>нарххо!#REF!</f>
        <v>#REF!</v>
      </c>
      <c r="E713" s="12" t="e">
        <f>нарххо!#REF!</f>
        <v>#REF!</v>
      </c>
      <c r="F713" s="12" t="e">
        <f>нарххо!#REF!</f>
        <v>#REF!</v>
      </c>
      <c r="G713" s="12" t="e">
        <f>нарххо!#REF!</f>
        <v>#REF!</v>
      </c>
      <c r="H713" s="12" t="e">
        <f>нарххо!#REF!</f>
        <v>#REF!</v>
      </c>
      <c r="I713" s="12" t="e">
        <f>нарххо!#REF!</f>
        <v>#REF!</v>
      </c>
      <c r="J713" s="12" t="e">
        <f>нарххо!#REF!</f>
        <v>#REF!</v>
      </c>
      <c r="K713" s="12" t="e">
        <f>нарххо!#REF!</f>
        <v>#REF!</v>
      </c>
      <c r="L713" s="12" t="e">
        <f>нарххо!#REF!</f>
        <v>#REF!</v>
      </c>
      <c r="M713" s="138" t="e">
        <f>L713/C713*100</f>
        <v>#REF!</v>
      </c>
      <c r="N713" s="13" t="e">
        <f>L713/D713*100</f>
        <v>#REF!</v>
      </c>
      <c r="O713" s="13" t="e">
        <f>L713/E713*100</f>
        <v>#REF!</v>
      </c>
      <c r="P713" s="13" t="e">
        <f>L713/F713*100</f>
        <v>#REF!</v>
      </c>
      <c r="Q713" s="13" t="e">
        <f>L713/G713*100</f>
        <v>#REF!</v>
      </c>
      <c r="R713" s="13" t="e">
        <f>L713/H713*100</f>
        <v>#REF!</v>
      </c>
      <c r="S713" s="13" t="e">
        <f>L713/I713*100</f>
        <v>#REF!</v>
      </c>
      <c r="T713" s="13" t="e">
        <f>L713/J713*100</f>
        <v>#REF!</v>
      </c>
      <c r="U713" s="13" t="e">
        <f>L713/K713*100</f>
        <v>#REF!</v>
      </c>
      <c r="Y713" s="19"/>
      <c r="Z713" s="19"/>
      <c r="AA713" s="19"/>
      <c r="AB713" s="19"/>
      <c r="AC713" s="19"/>
      <c r="AD713" s="19"/>
    </row>
    <row r="714" spans="1:31" ht="16.5" customHeight="1" x14ac:dyDescent="0.25">
      <c r="A714" s="46">
        <v>2</v>
      </c>
      <c r="B714" s="15" t="s">
        <v>11</v>
      </c>
      <c r="C714" s="12">
        <f>нарххо!C775</f>
        <v>3</v>
      </c>
      <c r="D714" s="12" t="e">
        <f>нарххо!#REF!</f>
        <v>#REF!</v>
      </c>
      <c r="E714" s="12" t="e">
        <f>нарххо!#REF!</f>
        <v>#REF!</v>
      </c>
      <c r="F714" s="12" t="e">
        <f>нарххо!#REF!</f>
        <v>#REF!</v>
      </c>
      <c r="G714" s="12" t="e">
        <f>нарххо!#REF!</f>
        <v>#REF!</v>
      </c>
      <c r="H714" s="12" t="e">
        <f>нарххо!#REF!</f>
        <v>#REF!</v>
      </c>
      <c r="I714" s="12" t="e">
        <f>нарххо!#REF!</f>
        <v>#REF!</v>
      </c>
      <c r="J714" s="12" t="e">
        <f>нарххо!#REF!</f>
        <v>#REF!</v>
      </c>
      <c r="K714" s="12">
        <f>нарххо!D775</f>
        <v>4</v>
      </c>
      <c r="L714" s="12" t="e">
        <f>нарххо!#REF!</f>
        <v>#REF!</v>
      </c>
      <c r="M714" s="138" t="e">
        <f t="shared" ref="M714:M737" si="172">L714/C714*100</f>
        <v>#REF!</v>
      </c>
      <c r="N714" s="13" t="e">
        <f t="shared" ref="N714:N737" si="173">L714/D714*100</f>
        <v>#REF!</v>
      </c>
      <c r="O714" s="13" t="e">
        <f t="shared" ref="O714:O737" si="174">L714/E714*100</f>
        <v>#REF!</v>
      </c>
      <c r="P714" s="13" t="e">
        <f t="shared" ref="P714:P737" si="175">L714/F714*100</f>
        <v>#REF!</v>
      </c>
      <c r="Q714" s="13" t="e">
        <f t="shared" ref="Q714:Q740" si="176">L714/G714*100</f>
        <v>#REF!</v>
      </c>
      <c r="R714" s="13" t="e">
        <f t="shared" ref="R714:R740" si="177">L714/H714*100</f>
        <v>#REF!</v>
      </c>
      <c r="S714" s="13" t="e">
        <f t="shared" ref="S714:S740" si="178">L714/I714*100</f>
        <v>#REF!</v>
      </c>
      <c r="T714" s="13" t="e">
        <f t="shared" ref="T714:T740" si="179">L714/J714*100</f>
        <v>#REF!</v>
      </c>
      <c r="U714" s="13" t="e">
        <f t="shared" ref="U714:U740" si="180">L714/K714*100</f>
        <v>#REF!</v>
      </c>
      <c r="X714" s="26"/>
      <c r="Y714" s="19"/>
      <c r="Z714" s="19"/>
      <c r="AA714" s="19"/>
      <c r="AB714" s="19"/>
      <c r="AC714" s="19"/>
      <c r="AD714" s="19"/>
    </row>
    <row r="715" spans="1:31" ht="17.25" customHeight="1" x14ac:dyDescent="0.25">
      <c r="A715" s="43">
        <v>3</v>
      </c>
      <c r="B715" s="15" t="s">
        <v>106</v>
      </c>
      <c r="C715" s="12" t="e">
        <f>нарххо!#REF!</f>
        <v>#REF!</v>
      </c>
      <c r="D715" s="12" t="e">
        <f>нарххо!#REF!</f>
        <v>#REF!</v>
      </c>
      <c r="E715" s="12" t="e">
        <f>нарххо!#REF!</f>
        <v>#REF!</v>
      </c>
      <c r="F715" s="12" t="e">
        <f>нарххо!#REF!</f>
        <v>#REF!</v>
      </c>
      <c r="G715" s="12" t="e">
        <f>нарххо!#REF!</f>
        <v>#REF!</v>
      </c>
      <c r="H715" s="12" t="e">
        <f>нарххо!#REF!</f>
        <v>#REF!</v>
      </c>
      <c r="I715" s="12" t="e">
        <f>нарххо!#REF!</f>
        <v>#REF!</v>
      </c>
      <c r="J715" s="12" t="e">
        <f>нарххо!#REF!</f>
        <v>#REF!</v>
      </c>
      <c r="K715" s="12" t="e">
        <f>нарххо!#REF!</f>
        <v>#REF!</v>
      </c>
      <c r="L715" s="12" t="e">
        <f>нарххо!#REF!</f>
        <v>#REF!</v>
      </c>
      <c r="M715" s="138" t="e">
        <f t="shared" si="172"/>
        <v>#REF!</v>
      </c>
      <c r="N715" s="13" t="e">
        <f t="shared" si="173"/>
        <v>#REF!</v>
      </c>
      <c r="O715" s="13" t="e">
        <f t="shared" si="174"/>
        <v>#REF!</v>
      </c>
      <c r="P715" s="13" t="e">
        <f t="shared" si="175"/>
        <v>#REF!</v>
      </c>
      <c r="Q715" s="13" t="e">
        <f t="shared" si="176"/>
        <v>#REF!</v>
      </c>
      <c r="R715" s="13" t="e">
        <f t="shared" si="177"/>
        <v>#REF!</v>
      </c>
      <c r="S715" s="13" t="e">
        <f t="shared" si="178"/>
        <v>#REF!</v>
      </c>
      <c r="T715" s="13" t="e">
        <f t="shared" si="179"/>
        <v>#REF!</v>
      </c>
      <c r="U715" s="13" t="e">
        <f t="shared" si="180"/>
        <v>#REF!</v>
      </c>
      <c r="X715" s="26"/>
      <c r="Y715" s="19"/>
      <c r="Z715" s="19"/>
      <c r="AA715" s="19"/>
      <c r="AB715" s="19"/>
      <c r="AC715" s="19"/>
      <c r="AD715" s="19"/>
    </row>
    <row r="716" spans="1:31" ht="16.5" customHeight="1" x14ac:dyDescent="0.25">
      <c r="A716" s="46">
        <v>4</v>
      </c>
      <c r="B716" s="15" t="s">
        <v>35</v>
      </c>
      <c r="C716" s="12">
        <f>нарххо!C777</f>
        <v>3.3</v>
      </c>
      <c r="D716" s="12" t="e">
        <f>нарххо!#REF!</f>
        <v>#REF!</v>
      </c>
      <c r="E716" s="12" t="e">
        <f>нарххо!#REF!</f>
        <v>#REF!</v>
      </c>
      <c r="F716" s="12" t="e">
        <f>нарххо!#REF!</f>
        <v>#REF!</v>
      </c>
      <c r="G716" s="12" t="e">
        <f>нарххо!#REF!</f>
        <v>#REF!</v>
      </c>
      <c r="H716" s="12" t="e">
        <f>нарххо!#REF!</f>
        <v>#REF!</v>
      </c>
      <c r="I716" s="12" t="e">
        <f>нарххо!#REF!</f>
        <v>#REF!</v>
      </c>
      <c r="J716" s="12" t="e">
        <f>нарххо!#REF!</f>
        <v>#REF!</v>
      </c>
      <c r="K716" s="12">
        <f>нарххо!D777</f>
        <v>3.3</v>
      </c>
      <c r="L716" s="12" t="e">
        <f>нарххо!#REF!</f>
        <v>#REF!</v>
      </c>
      <c r="M716" s="138" t="e">
        <f t="shared" si="172"/>
        <v>#REF!</v>
      </c>
      <c r="N716" s="13" t="e">
        <f t="shared" si="173"/>
        <v>#REF!</v>
      </c>
      <c r="O716" s="13" t="e">
        <f t="shared" si="174"/>
        <v>#REF!</v>
      </c>
      <c r="P716" s="13" t="e">
        <f t="shared" si="175"/>
        <v>#REF!</v>
      </c>
      <c r="Q716" s="13" t="e">
        <f t="shared" si="176"/>
        <v>#REF!</v>
      </c>
      <c r="R716" s="13" t="e">
        <f t="shared" si="177"/>
        <v>#REF!</v>
      </c>
      <c r="S716" s="13" t="e">
        <f t="shared" si="178"/>
        <v>#REF!</v>
      </c>
      <c r="T716" s="13" t="e">
        <f t="shared" si="179"/>
        <v>#REF!</v>
      </c>
      <c r="U716" s="13" t="e">
        <f t="shared" si="180"/>
        <v>#REF!</v>
      </c>
      <c r="Y716" s="19"/>
      <c r="Z716" s="19"/>
      <c r="AA716" s="19"/>
      <c r="AB716" s="19"/>
      <c r="AC716" s="19"/>
      <c r="AD716" s="19"/>
    </row>
    <row r="717" spans="1:31" ht="16.5" customHeight="1" x14ac:dyDescent="0.25">
      <c r="A717" s="46">
        <v>5</v>
      </c>
      <c r="B717" s="15" t="s">
        <v>84</v>
      </c>
      <c r="C717" s="12">
        <f>нарххо!C778</f>
        <v>18</v>
      </c>
      <c r="D717" s="12" t="e">
        <f>нарххо!#REF!</f>
        <v>#REF!</v>
      </c>
      <c r="E717" s="12" t="e">
        <f>нарххо!#REF!</f>
        <v>#REF!</v>
      </c>
      <c r="F717" s="12" t="e">
        <f>нарххо!#REF!</f>
        <v>#REF!</v>
      </c>
      <c r="G717" s="12" t="e">
        <f>нарххо!#REF!</f>
        <v>#REF!</v>
      </c>
      <c r="H717" s="12" t="e">
        <f>нарххо!#REF!</f>
        <v>#REF!</v>
      </c>
      <c r="I717" s="12" t="e">
        <f>нарххо!#REF!</f>
        <v>#REF!</v>
      </c>
      <c r="J717" s="12" t="e">
        <f>нарххо!#REF!</f>
        <v>#REF!</v>
      </c>
      <c r="K717" s="12">
        <f>нарххо!D778</f>
        <v>18</v>
      </c>
      <c r="L717" s="12" t="e">
        <f>нарххо!#REF!</f>
        <v>#REF!</v>
      </c>
      <c r="M717" s="138" t="e">
        <f t="shared" si="172"/>
        <v>#REF!</v>
      </c>
      <c r="N717" s="13" t="e">
        <f t="shared" si="173"/>
        <v>#REF!</v>
      </c>
      <c r="O717" s="13" t="e">
        <f t="shared" si="174"/>
        <v>#REF!</v>
      </c>
      <c r="P717" s="13" t="e">
        <f t="shared" si="175"/>
        <v>#REF!</v>
      </c>
      <c r="Q717" s="13" t="e">
        <f t="shared" si="176"/>
        <v>#REF!</v>
      </c>
      <c r="R717" s="13" t="e">
        <f t="shared" si="177"/>
        <v>#REF!</v>
      </c>
      <c r="S717" s="13" t="e">
        <f t="shared" si="178"/>
        <v>#REF!</v>
      </c>
      <c r="T717" s="13" t="e">
        <f t="shared" si="179"/>
        <v>#REF!</v>
      </c>
      <c r="U717" s="13" t="e">
        <f t="shared" si="180"/>
        <v>#REF!</v>
      </c>
      <c r="Y717" s="19"/>
      <c r="Z717" s="19"/>
      <c r="AA717" s="19"/>
      <c r="AB717" s="19"/>
      <c r="AC717" s="19"/>
      <c r="AD717" s="19"/>
    </row>
    <row r="718" spans="1:31" ht="16.5" customHeight="1" x14ac:dyDescent="0.25">
      <c r="A718" s="46">
        <v>6</v>
      </c>
      <c r="B718" s="15" t="s">
        <v>83</v>
      </c>
      <c r="C718" s="12">
        <f>нарххо!C779</f>
        <v>16</v>
      </c>
      <c r="D718" s="12" t="e">
        <f>нарххо!#REF!</f>
        <v>#REF!</v>
      </c>
      <c r="E718" s="12" t="e">
        <f>нарххо!#REF!</f>
        <v>#REF!</v>
      </c>
      <c r="F718" s="12" t="e">
        <f>нарххо!#REF!</f>
        <v>#REF!</v>
      </c>
      <c r="G718" s="12" t="e">
        <f>нарххо!#REF!</f>
        <v>#REF!</v>
      </c>
      <c r="H718" s="12" t="e">
        <f>нарххо!#REF!</f>
        <v>#REF!</v>
      </c>
      <c r="I718" s="12" t="e">
        <f>нарххо!#REF!</f>
        <v>#REF!</v>
      </c>
      <c r="J718" s="12" t="e">
        <f>нарххо!#REF!</f>
        <v>#REF!</v>
      </c>
      <c r="K718" s="12">
        <f>нарххо!D779</f>
        <v>15</v>
      </c>
      <c r="L718" s="12" t="e">
        <f>нарххо!#REF!</f>
        <v>#REF!</v>
      </c>
      <c r="M718" s="138" t="e">
        <f t="shared" si="172"/>
        <v>#REF!</v>
      </c>
      <c r="N718" s="13" t="e">
        <f t="shared" si="173"/>
        <v>#REF!</v>
      </c>
      <c r="O718" s="13" t="e">
        <f t="shared" si="174"/>
        <v>#REF!</v>
      </c>
      <c r="P718" s="13" t="e">
        <f t="shared" si="175"/>
        <v>#REF!</v>
      </c>
      <c r="Q718" s="13" t="e">
        <f t="shared" si="176"/>
        <v>#REF!</v>
      </c>
      <c r="R718" s="13" t="e">
        <f t="shared" si="177"/>
        <v>#REF!</v>
      </c>
      <c r="S718" s="13" t="e">
        <f t="shared" si="178"/>
        <v>#REF!</v>
      </c>
      <c r="T718" s="13" t="e">
        <f t="shared" si="179"/>
        <v>#REF!</v>
      </c>
      <c r="U718" s="13" t="e">
        <f t="shared" si="180"/>
        <v>#REF!</v>
      </c>
      <c r="X718" s="27"/>
      <c r="Y718" s="19"/>
      <c r="Z718" s="19"/>
      <c r="AA718" s="19"/>
      <c r="AB718" s="19"/>
      <c r="AC718" s="19"/>
      <c r="AD718" s="19"/>
    </row>
    <row r="719" spans="1:31" ht="16.5" customHeight="1" x14ac:dyDescent="0.25">
      <c r="A719" s="46">
        <v>7</v>
      </c>
      <c r="B719" s="15" t="s">
        <v>90</v>
      </c>
      <c r="C719" s="12">
        <f>нарххо!C780</f>
        <v>7</v>
      </c>
      <c r="D719" s="12" t="e">
        <f>нарххо!#REF!</f>
        <v>#REF!</v>
      </c>
      <c r="E719" s="12" t="e">
        <f>нарххо!#REF!</f>
        <v>#REF!</v>
      </c>
      <c r="F719" s="12" t="e">
        <f>нарххо!#REF!</f>
        <v>#REF!</v>
      </c>
      <c r="G719" s="12" t="e">
        <f>нарххо!#REF!</f>
        <v>#REF!</v>
      </c>
      <c r="H719" s="12" t="e">
        <f>нарххо!#REF!</f>
        <v>#REF!</v>
      </c>
      <c r="I719" s="12" t="e">
        <f>нарххо!#REF!</f>
        <v>#REF!</v>
      </c>
      <c r="J719" s="12" t="e">
        <f>нарххо!#REF!</f>
        <v>#REF!</v>
      </c>
      <c r="K719" s="12">
        <f>нарххо!D780</f>
        <v>7</v>
      </c>
      <c r="L719" s="12" t="e">
        <f>нарххо!#REF!</f>
        <v>#REF!</v>
      </c>
      <c r="M719" s="138" t="e">
        <f t="shared" si="172"/>
        <v>#REF!</v>
      </c>
      <c r="N719" s="13" t="e">
        <f t="shared" si="173"/>
        <v>#REF!</v>
      </c>
      <c r="O719" s="13" t="e">
        <f t="shared" si="174"/>
        <v>#REF!</v>
      </c>
      <c r="P719" s="13" t="e">
        <f t="shared" si="175"/>
        <v>#REF!</v>
      </c>
      <c r="Q719" s="13" t="e">
        <f t="shared" si="176"/>
        <v>#REF!</v>
      </c>
      <c r="R719" s="13" t="e">
        <f t="shared" si="177"/>
        <v>#REF!</v>
      </c>
      <c r="S719" s="13" t="e">
        <f t="shared" si="178"/>
        <v>#REF!</v>
      </c>
      <c r="T719" s="13" t="e">
        <f t="shared" si="179"/>
        <v>#REF!</v>
      </c>
      <c r="U719" s="13" t="e">
        <f t="shared" si="180"/>
        <v>#REF!</v>
      </c>
      <c r="X719" s="27"/>
    </row>
    <row r="720" spans="1:31" ht="16.5" customHeight="1" x14ac:dyDescent="0.25">
      <c r="A720" s="46">
        <v>8</v>
      </c>
      <c r="B720" s="15" t="s">
        <v>42</v>
      </c>
      <c r="C720" s="12">
        <f>нарххо!C781</f>
        <v>12</v>
      </c>
      <c r="D720" s="12" t="e">
        <f>нарххо!#REF!</f>
        <v>#REF!</v>
      </c>
      <c r="E720" s="12" t="e">
        <f>нарххо!#REF!</f>
        <v>#REF!</v>
      </c>
      <c r="F720" s="12" t="e">
        <f>нарххо!#REF!</f>
        <v>#REF!</v>
      </c>
      <c r="G720" s="12" t="e">
        <f>нарххо!#REF!</f>
        <v>#REF!</v>
      </c>
      <c r="H720" s="12" t="e">
        <f>нарххо!#REF!</f>
        <v>#REF!</v>
      </c>
      <c r="I720" s="12" t="e">
        <f>нарххо!#REF!</f>
        <v>#REF!</v>
      </c>
      <c r="J720" s="12" t="e">
        <f>нарххо!#REF!</f>
        <v>#REF!</v>
      </c>
      <c r="K720" s="12">
        <f>нарххо!D781</f>
        <v>12</v>
      </c>
      <c r="L720" s="12" t="e">
        <f>нарххо!#REF!</f>
        <v>#REF!</v>
      </c>
      <c r="M720" s="138" t="e">
        <f t="shared" si="172"/>
        <v>#REF!</v>
      </c>
      <c r="N720" s="13" t="e">
        <f t="shared" si="173"/>
        <v>#REF!</v>
      </c>
      <c r="O720" s="13" t="e">
        <f t="shared" si="174"/>
        <v>#REF!</v>
      </c>
      <c r="P720" s="13" t="e">
        <f t="shared" si="175"/>
        <v>#REF!</v>
      </c>
      <c r="Q720" s="13" t="e">
        <f t="shared" si="176"/>
        <v>#REF!</v>
      </c>
      <c r="R720" s="13" t="e">
        <f t="shared" si="177"/>
        <v>#REF!</v>
      </c>
      <c r="S720" s="13" t="e">
        <f t="shared" si="178"/>
        <v>#REF!</v>
      </c>
      <c r="T720" s="13" t="e">
        <f t="shared" si="179"/>
        <v>#REF!</v>
      </c>
      <c r="U720" s="13" t="e">
        <f t="shared" si="180"/>
        <v>#REF!</v>
      </c>
      <c r="X720" s="27"/>
    </row>
    <row r="721" spans="1:29" ht="17.25" customHeight="1" x14ac:dyDescent="0.25">
      <c r="A721" s="46">
        <v>9</v>
      </c>
      <c r="B721" s="15" t="s">
        <v>24</v>
      </c>
      <c r="C721" s="12">
        <f>нарххо!C782</f>
        <v>22</v>
      </c>
      <c r="D721" s="12" t="e">
        <f>нарххо!#REF!</f>
        <v>#REF!</v>
      </c>
      <c r="E721" s="12" t="e">
        <f>нарххо!#REF!</f>
        <v>#REF!</v>
      </c>
      <c r="F721" s="12" t="e">
        <f>нарххо!#REF!</f>
        <v>#REF!</v>
      </c>
      <c r="G721" s="12" t="e">
        <f>нарххо!#REF!</f>
        <v>#REF!</v>
      </c>
      <c r="H721" s="12" t="e">
        <f>нарххо!#REF!</f>
        <v>#REF!</v>
      </c>
      <c r="I721" s="12" t="e">
        <f>нарххо!#REF!</f>
        <v>#REF!</v>
      </c>
      <c r="J721" s="12" t="e">
        <f>нарххо!#REF!</f>
        <v>#REF!</v>
      </c>
      <c r="K721" s="12">
        <f>нарххо!D782</f>
        <v>22</v>
      </c>
      <c r="L721" s="12" t="e">
        <f>нарххо!#REF!</f>
        <v>#REF!</v>
      </c>
      <c r="M721" s="138" t="e">
        <f t="shared" si="172"/>
        <v>#REF!</v>
      </c>
      <c r="N721" s="13" t="e">
        <f t="shared" si="173"/>
        <v>#REF!</v>
      </c>
      <c r="O721" s="13" t="e">
        <f t="shared" si="174"/>
        <v>#REF!</v>
      </c>
      <c r="P721" s="13" t="e">
        <f t="shared" si="175"/>
        <v>#REF!</v>
      </c>
      <c r="Q721" s="13" t="e">
        <f t="shared" si="176"/>
        <v>#REF!</v>
      </c>
      <c r="R721" s="13" t="e">
        <f t="shared" si="177"/>
        <v>#REF!</v>
      </c>
      <c r="S721" s="13" t="e">
        <f t="shared" si="178"/>
        <v>#REF!</v>
      </c>
      <c r="T721" s="13" t="e">
        <f t="shared" si="179"/>
        <v>#REF!</v>
      </c>
      <c r="U721" s="13" t="e">
        <f t="shared" si="180"/>
        <v>#REF!</v>
      </c>
      <c r="X721" s="27"/>
    </row>
    <row r="722" spans="1:29" ht="17.25" customHeight="1" x14ac:dyDescent="0.25">
      <c r="A722" s="46">
        <v>10</v>
      </c>
      <c r="B722" s="15" t="s">
        <v>25</v>
      </c>
      <c r="C722" s="12">
        <f>нарххо!C784</f>
        <v>63</v>
      </c>
      <c r="D722" s="12" t="e">
        <f>нарххо!#REF!</f>
        <v>#REF!</v>
      </c>
      <c r="E722" s="12" t="e">
        <f>нарххо!#REF!</f>
        <v>#REF!</v>
      </c>
      <c r="F722" s="12" t="e">
        <f>нарххо!#REF!</f>
        <v>#REF!</v>
      </c>
      <c r="G722" s="12" t="e">
        <f>нарххо!#REF!</f>
        <v>#REF!</v>
      </c>
      <c r="H722" s="12" t="e">
        <f>нарххо!#REF!</f>
        <v>#REF!</v>
      </c>
      <c r="I722" s="12" t="e">
        <f>нарххо!#REF!</f>
        <v>#REF!</v>
      </c>
      <c r="J722" s="12" t="e">
        <f>нарххо!#REF!</f>
        <v>#REF!</v>
      </c>
      <c r="K722" s="12">
        <f>нарххо!D784</f>
        <v>63</v>
      </c>
      <c r="L722" s="12" t="e">
        <f>нарххо!#REF!</f>
        <v>#REF!</v>
      </c>
      <c r="M722" s="138" t="e">
        <f t="shared" si="172"/>
        <v>#REF!</v>
      </c>
      <c r="N722" s="13" t="e">
        <f t="shared" si="173"/>
        <v>#REF!</v>
      </c>
      <c r="O722" s="13" t="e">
        <f t="shared" si="174"/>
        <v>#REF!</v>
      </c>
      <c r="P722" s="13" t="e">
        <f t="shared" si="175"/>
        <v>#REF!</v>
      </c>
      <c r="Q722" s="13" t="e">
        <f t="shared" si="176"/>
        <v>#REF!</v>
      </c>
      <c r="R722" s="13" t="e">
        <f t="shared" si="177"/>
        <v>#REF!</v>
      </c>
      <c r="S722" s="13" t="e">
        <f t="shared" si="178"/>
        <v>#REF!</v>
      </c>
      <c r="T722" s="13" t="e">
        <f t="shared" si="179"/>
        <v>#REF!</v>
      </c>
      <c r="U722" s="13" t="e">
        <f t="shared" si="180"/>
        <v>#REF!</v>
      </c>
    </row>
    <row r="723" spans="1:29" ht="17.25" customHeight="1" x14ac:dyDescent="0.25">
      <c r="A723" s="46">
        <v>11</v>
      </c>
      <c r="B723" s="15" t="s">
        <v>26</v>
      </c>
      <c r="C723" s="12">
        <f>нарххо!C785</f>
        <v>67</v>
      </c>
      <c r="D723" s="12" t="e">
        <f>нарххо!#REF!</f>
        <v>#REF!</v>
      </c>
      <c r="E723" s="12" t="e">
        <f>нарххо!#REF!</f>
        <v>#REF!</v>
      </c>
      <c r="F723" s="12" t="e">
        <f>нарххо!#REF!</f>
        <v>#REF!</v>
      </c>
      <c r="G723" s="12" t="e">
        <f>нарххо!#REF!</f>
        <v>#REF!</v>
      </c>
      <c r="H723" s="12" t="e">
        <f>нарххо!#REF!</f>
        <v>#REF!</v>
      </c>
      <c r="I723" s="12" t="e">
        <f>нарххо!#REF!</f>
        <v>#REF!</v>
      </c>
      <c r="J723" s="12" t="e">
        <f>нарххо!#REF!</f>
        <v>#REF!</v>
      </c>
      <c r="K723" s="12">
        <f>нарххо!D785</f>
        <v>67</v>
      </c>
      <c r="L723" s="12" t="e">
        <f>нарххо!#REF!</f>
        <v>#REF!</v>
      </c>
      <c r="M723" s="138" t="e">
        <f t="shared" si="172"/>
        <v>#REF!</v>
      </c>
      <c r="N723" s="13" t="e">
        <f t="shared" si="173"/>
        <v>#REF!</v>
      </c>
      <c r="O723" s="13" t="e">
        <f t="shared" si="174"/>
        <v>#REF!</v>
      </c>
      <c r="P723" s="13" t="e">
        <f t="shared" si="175"/>
        <v>#REF!</v>
      </c>
      <c r="Q723" s="13" t="e">
        <f t="shared" si="176"/>
        <v>#REF!</v>
      </c>
      <c r="R723" s="13" t="e">
        <f t="shared" si="177"/>
        <v>#REF!</v>
      </c>
      <c r="S723" s="13" t="e">
        <f t="shared" si="178"/>
        <v>#REF!</v>
      </c>
      <c r="T723" s="13" t="e">
        <f t="shared" si="179"/>
        <v>#REF!</v>
      </c>
      <c r="U723" s="13" t="e">
        <f t="shared" si="180"/>
        <v>#REF!</v>
      </c>
    </row>
    <row r="724" spans="1:29" ht="16.5" customHeight="1" x14ac:dyDescent="0.25">
      <c r="A724" s="46">
        <v>12</v>
      </c>
      <c r="B724" s="15" t="s">
        <v>1</v>
      </c>
      <c r="C724" s="12">
        <f>нарххо!C786</f>
        <v>5</v>
      </c>
      <c r="D724" s="12" t="e">
        <f>нарххо!#REF!</f>
        <v>#REF!</v>
      </c>
      <c r="E724" s="12" t="e">
        <f>нарххо!#REF!</f>
        <v>#REF!</v>
      </c>
      <c r="F724" s="12" t="e">
        <f>нарххо!#REF!</f>
        <v>#REF!</v>
      </c>
      <c r="G724" s="12" t="e">
        <f>нарххо!#REF!</f>
        <v>#REF!</v>
      </c>
      <c r="H724" s="12" t="e">
        <f>нарххо!#REF!</f>
        <v>#REF!</v>
      </c>
      <c r="I724" s="12" t="e">
        <f>нарххо!#REF!</f>
        <v>#REF!</v>
      </c>
      <c r="J724" s="12" t="e">
        <f>нарххо!#REF!</f>
        <v>#REF!</v>
      </c>
      <c r="K724" s="12">
        <f>нарххо!D786</f>
        <v>5</v>
      </c>
      <c r="L724" s="12" t="e">
        <f>нарххо!#REF!</f>
        <v>#REF!</v>
      </c>
      <c r="M724" s="138" t="e">
        <f t="shared" si="172"/>
        <v>#REF!</v>
      </c>
      <c r="N724" s="13" t="e">
        <f t="shared" si="173"/>
        <v>#REF!</v>
      </c>
      <c r="O724" s="13" t="e">
        <f t="shared" si="174"/>
        <v>#REF!</v>
      </c>
      <c r="P724" s="13" t="e">
        <f t="shared" si="175"/>
        <v>#REF!</v>
      </c>
      <c r="Q724" s="13" t="e">
        <f t="shared" si="176"/>
        <v>#REF!</v>
      </c>
      <c r="R724" s="13" t="e">
        <f t="shared" si="177"/>
        <v>#REF!</v>
      </c>
      <c r="S724" s="13" t="e">
        <f t="shared" si="178"/>
        <v>#REF!</v>
      </c>
      <c r="T724" s="13" t="e">
        <f t="shared" si="179"/>
        <v>#REF!</v>
      </c>
      <c r="U724" s="13" t="e">
        <f t="shared" si="180"/>
        <v>#REF!</v>
      </c>
    </row>
    <row r="725" spans="1:29" ht="17.25" customHeight="1" x14ac:dyDescent="0.25">
      <c r="A725" s="46">
        <v>13</v>
      </c>
      <c r="B725" s="15" t="s">
        <v>2</v>
      </c>
      <c r="C725" s="12">
        <f>нарххо!C787</f>
        <v>13</v>
      </c>
      <c r="D725" s="12" t="e">
        <f>нарххо!#REF!</f>
        <v>#REF!</v>
      </c>
      <c r="E725" s="12" t="e">
        <f>нарххо!#REF!</f>
        <v>#REF!</v>
      </c>
      <c r="F725" s="12" t="e">
        <f>нарххо!#REF!</f>
        <v>#REF!</v>
      </c>
      <c r="G725" s="12" t="e">
        <f>нарххо!#REF!</f>
        <v>#REF!</v>
      </c>
      <c r="H725" s="12" t="e">
        <f>нарххо!#REF!</f>
        <v>#REF!</v>
      </c>
      <c r="I725" s="12" t="e">
        <f>нарххо!#REF!</f>
        <v>#REF!</v>
      </c>
      <c r="J725" s="12" t="e">
        <f>нарххо!#REF!</f>
        <v>#REF!</v>
      </c>
      <c r="K725" s="12">
        <f>нарххо!D787</f>
        <v>13</v>
      </c>
      <c r="L725" s="12" t="e">
        <f>нарххо!#REF!</f>
        <v>#REF!</v>
      </c>
      <c r="M725" s="138" t="e">
        <f t="shared" si="172"/>
        <v>#REF!</v>
      </c>
      <c r="N725" s="13" t="e">
        <f t="shared" si="173"/>
        <v>#REF!</v>
      </c>
      <c r="O725" s="13" t="e">
        <f t="shared" si="174"/>
        <v>#REF!</v>
      </c>
      <c r="P725" s="13" t="e">
        <f t="shared" si="175"/>
        <v>#REF!</v>
      </c>
      <c r="Q725" s="13" t="e">
        <f t="shared" si="176"/>
        <v>#REF!</v>
      </c>
      <c r="R725" s="13" t="e">
        <f t="shared" si="177"/>
        <v>#REF!</v>
      </c>
      <c r="S725" s="13" t="e">
        <f t="shared" si="178"/>
        <v>#REF!</v>
      </c>
      <c r="T725" s="13" t="e">
        <f t="shared" si="179"/>
        <v>#REF!</v>
      </c>
      <c r="U725" s="13" t="e">
        <f t="shared" si="180"/>
        <v>#REF!</v>
      </c>
    </row>
    <row r="726" spans="1:29" ht="16.5" customHeight="1" x14ac:dyDescent="0.25">
      <c r="A726" s="46">
        <v>14</v>
      </c>
      <c r="B726" s="15" t="s">
        <v>3</v>
      </c>
      <c r="C726" s="12">
        <f>нарххо!C788</f>
        <v>9</v>
      </c>
      <c r="D726" s="12" t="e">
        <f>нарххо!#REF!</f>
        <v>#REF!</v>
      </c>
      <c r="E726" s="12" t="e">
        <f>нарххо!#REF!</f>
        <v>#REF!</v>
      </c>
      <c r="F726" s="12" t="e">
        <f>нарххо!#REF!</f>
        <v>#REF!</v>
      </c>
      <c r="G726" s="12" t="e">
        <f>нарххо!#REF!</f>
        <v>#REF!</v>
      </c>
      <c r="H726" s="12" t="e">
        <f>нарххо!#REF!</f>
        <v>#REF!</v>
      </c>
      <c r="I726" s="12" t="e">
        <f>нарххо!#REF!</f>
        <v>#REF!</v>
      </c>
      <c r="J726" s="12" t="e">
        <f>нарххо!#REF!</f>
        <v>#REF!</v>
      </c>
      <c r="K726" s="12">
        <f>нарххо!D788</f>
        <v>9.5</v>
      </c>
      <c r="L726" s="12" t="e">
        <f>нарххо!#REF!</f>
        <v>#REF!</v>
      </c>
      <c r="M726" s="138" t="e">
        <f t="shared" si="172"/>
        <v>#REF!</v>
      </c>
      <c r="N726" s="13" t="e">
        <f t="shared" si="173"/>
        <v>#REF!</v>
      </c>
      <c r="O726" s="13" t="e">
        <f t="shared" si="174"/>
        <v>#REF!</v>
      </c>
      <c r="P726" s="13" t="e">
        <f t="shared" si="175"/>
        <v>#REF!</v>
      </c>
      <c r="Q726" s="13" t="e">
        <f t="shared" si="176"/>
        <v>#REF!</v>
      </c>
      <c r="R726" s="13" t="e">
        <f t="shared" si="177"/>
        <v>#REF!</v>
      </c>
      <c r="S726" s="13" t="e">
        <f t="shared" si="178"/>
        <v>#REF!</v>
      </c>
      <c r="T726" s="13" t="e">
        <f t="shared" si="179"/>
        <v>#REF!</v>
      </c>
      <c r="U726" s="13" t="e">
        <f t="shared" si="180"/>
        <v>#REF!</v>
      </c>
    </row>
    <row r="727" spans="1:29" ht="18" customHeight="1" x14ac:dyDescent="0.25">
      <c r="A727" s="14">
        <v>15</v>
      </c>
      <c r="B727" s="15" t="s">
        <v>91</v>
      </c>
      <c r="C727" s="12">
        <f>нарххо!C789</f>
        <v>28</v>
      </c>
      <c r="D727" s="12" t="e">
        <f>нарххо!#REF!</f>
        <v>#REF!</v>
      </c>
      <c r="E727" s="12" t="e">
        <f>нарххо!#REF!</f>
        <v>#REF!</v>
      </c>
      <c r="F727" s="12" t="e">
        <f>нарххо!#REF!</f>
        <v>#REF!</v>
      </c>
      <c r="G727" s="12" t="e">
        <f>нарххо!#REF!</f>
        <v>#REF!</v>
      </c>
      <c r="H727" s="12" t="e">
        <f>нарххо!#REF!</f>
        <v>#REF!</v>
      </c>
      <c r="I727" s="12" t="e">
        <f>нарххо!#REF!</f>
        <v>#REF!</v>
      </c>
      <c r="J727" s="12" t="e">
        <f>нарххо!#REF!</f>
        <v>#REF!</v>
      </c>
      <c r="K727" s="12">
        <f>нарххо!D789</f>
        <v>28</v>
      </c>
      <c r="L727" s="12" t="e">
        <f>нарххо!#REF!</f>
        <v>#REF!</v>
      </c>
      <c r="M727" s="138" t="e">
        <f t="shared" si="172"/>
        <v>#REF!</v>
      </c>
      <c r="N727" s="13" t="e">
        <f t="shared" si="173"/>
        <v>#REF!</v>
      </c>
      <c r="O727" s="13" t="e">
        <f t="shared" si="174"/>
        <v>#REF!</v>
      </c>
      <c r="P727" s="13" t="e">
        <f t="shared" si="175"/>
        <v>#REF!</v>
      </c>
      <c r="Q727" s="13" t="e">
        <f t="shared" si="176"/>
        <v>#REF!</v>
      </c>
      <c r="R727" s="13" t="e">
        <f t="shared" si="177"/>
        <v>#REF!</v>
      </c>
      <c r="S727" s="13" t="e">
        <f t="shared" si="178"/>
        <v>#REF!</v>
      </c>
      <c r="T727" s="13" t="e">
        <f t="shared" si="179"/>
        <v>#REF!</v>
      </c>
      <c r="U727" s="13" t="e">
        <f t="shared" si="180"/>
        <v>#REF!</v>
      </c>
    </row>
    <row r="728" spans="1:29" ht="17.25" customHeight="1" x14ac:dyDescent="0.25">
      <c r="A728" s="14">
        <v>16</v>
      </c>
      <c r="B728" s="15" t="s">
        <v>52</v>
      </c>
      <c r="C728" s="12">
        <f>нарххо!C790</f>
        <v>30</v>
      </c>
      <c r="D728" s="12" t="e">
        <f>нарххо!#REF!</f>
        <v>#REF!</v>
      </c>
      <c r="E728" s="12" t="e">
        <f>нарххо!#REF!</f>
        <v>#REF!</v>
      </c>
      <c r="F728" s="12" t="e">
        <f>нарххо!#REF!</f>
        <v>#REF!</v>
      </c>
      <c r="G728" s="12" t="e">
        <f>нарххо!#REF!</f>
        <v>#REF!</v>
      </c>
      <c r="H728" s="12" t="e">
        <f>нарххо!#REF!</f>
        <v>#REF!</v>
      </c>
      <c r="I728" s="12" t="e">
        <f>нарххо!#REF!</f>
        <v>#REF!</v>
      </c>
      <c r="J728" s="12" t="e">
        <f>нарххо!#REF!</f>
        <v>#REF!</v>
      </c>
      <c r="K728" s="12">
        <f>нарххо!D790</f>
        <v>30</v>
      </c>
      <c r="L728" s="12" t="e">
        <f>нарххо!#REF!</f>
        <v>#REF!</v>
      </c>
      <c r="M728" s="138" t="e">
        <f t="shared" si="172"/>
        <v>#REF!</v>
      </c>
      <c r="N728" s="13" t="e">
        <f t="shared" si="173"/>
        <v>#REF!</v>
      </c>
      <c r="O728" s="13" t="e">
        <f t="shared" si="174"/>
        <v>#REF!</v>
      </c>
      <c r="P728" s="13" t="e">
        <f t="shared" si="175"/>
        <v>#REF!</v>
      </c>
      <c r="Q728" s="13" t="e">
        <f t="shared" si="176"/>
        <v>#REF!</v>
      </c>
      <c r="R728" s="13" t="e">
        <f t="shared" si="177"/>
        <v>#REF!</v>
      </c>
      <c r="S728" s="13" t="e">
        <f t="shared" si="178"/>
        <v>#REF!</v>
      </c>
      <c r="T728" s="13" t="e">
        <f t="shared" si="179"/>
        <v>#REF!</v>
      </c>
      <c r="U728" s="13" t="e">
        <f t="shared" si="180"/>
        <v>#REF!</v>
      </c>
      <c r="X728" s="19"/>
      <c r="AB728" s="125"/>
      <c r="AC728" s="125"/>
    </row>
    <row r="729" spans="1:29" ht="17.25" customHeight="1" x14ac:dyDescent="0.25">
      <c r="A729" s="14">
        <v>17</v>
      </c>
      <c r="B729" s="15" t="s">
        <v>39</v>
      </c>
      <c r="C729" s="12">
        <f>нарххо!C791</f>
        <v>5.2</v>
      </c>
      <c r="D729" s="12" t="e">
        <f>нарххо!#REF!</f>
        <v>#REF!</v>
      </c>
      <c r="E729" s="12" t="e">
        <f>нарххо!#REF!</f>
        <v>#REF!</v>
      </c>
      <c r="F729" s="12" t="e">
        <f>нарххо!#REF!</f>
        <v>#REF!</v>
      </c>
      <c r="G729" s="12" t="e">
        <f>нарххо!#REF!</f>
        <v>#REF!</v>
      </c>
      <c r="H729" s="12" t="e">
        <f>нарххо!#REF!</f>
        <v>#REF!</v>
      </c>
      <c r="I729" s="12" t="e">
        <f>нарххо!#REF!</f>
        <v>#REF!</v>
      </c>
      <c r="J729" s="12" t="e">
        <f>нарххо!#REF!</f>
        <v>#REF!</v>
      </c>
      <c r="K729" s="12">
        <f>нарххо!D791</f>
        <v>5.2</v>
      </c>
      <c r="L729" s="12" t="e">
        <f>нарххо!#REF!</f>
        <v>#REF!</v>
      </c>
      <c r="M729" s="138" t="e">
        <f t="shared" si="172"/>
        <v>#REF!</v>
      </c>
      <c r="N729" s="13" t="e">
        <f t="shared" si="173"/>
        <v>#REF!</v>
      </c>
      <c r="O729" s="13" t="e">
        <f t="shared" si="174"/>
        <v>#REF!</v>
      </c>
      <c r="P729" s="13" t="e">
        <f t="shared" si="175"/>
        <v>#REF!</v>
      </c>
      <c r="Q729" s="13" t="e">
        <f t="shared" si="176"/>
        <v>#REF!</v>
      </c>
      <c r="R729" s="13" t="e">
        <f t="shared" si="177"/>
        <v>#REF!</v>
      </c>
      <c r="S729" s="13" t="e">
        <f t="shared" si="178"/>
        <v>#REF!</v>
      </c>
      <c r="T729" s="13" t="e">
        <f t="shared" si="179"/>
        <v>#REF!</v>
      </c>
      <c r="U729" s="13" t="e">
        <f t="shared" si="180"/>
        <v>#REF!</v>
      </c>
      <c r="X729" s="19"/>
      <c r="AB729" s="125"/>
      <c r="AC729" s="125"/>
    </row>
    <row r="730" spans="1:29" ht="17.25" customHeight="1" x14ac:dyDescent="0.25">
      <c r="A730" s="14">
        <v>18</v>
      </c>
      <c r="B730" s="15" t="s">
        <v>4</v>
      </c>
      <c r="C730" s="12">
        <f>нарххо!C793</f>
        <v>4.5</v>
      </c>
      <c r="D730" s="12" t="e">
        <f>нарххо!#REF!</f>
        <v>#REF!</v>
      </c>
      <c r="E730" s="12" t="e">
        <f>нарххо!#REF!</f>
        <v>#REF!</v>
      </c>
      <c r="F730" s="12" t="e">
        <f>нарххо!#REF!</f>
        <v>#REF!</v>
      </c>
      <c r="G730" s="12" t="e">
        <f>нарххо!#REF!</f>
        <v>#REF!</v>
      </c>
      <c r="H730" s="12" t="e">
        <f>нарххо!#REF!</f>
        <v>#REF!</v>
      </c>
      <c r="I730" s="12" t="e">
        <f>нарххо!#REF!</f>
        <v>#REF!</v>
      </c>
      <c r="J730" s="12" t="e">
        <f>нарххо!#REF!</f>
        <v>#REF!</v>
      </c>
      <c r="K730" s="12">
        <f>нарххо!D793</f>
        <v>4.5</v>
      </c>
      <c r="L730" s="12" t="e">
        <f>нарххо!#REF!</f>
        <v>#REF!</v>
      </c>
      <c r="M730" s="138" t="e">
        <f t="shared" si="172"/>
        <v>#REF!</v>
      </c>
      <c r="N730" s="13" t="e">
        <f t="shared" si="173"/>
        <v>#REF!</v>
      </c>
      <c r="O730" s="13" t="e">
        <f t="shared" si="174"/>
        <v>#REF!</v>
      </c>
      <c r="P730" s="13" t="e">
        <f t="shared" si="175"/>
        <v>#REF!</v>
      </c>
      <c r="Q730" s="13" t="e">
        <f t="shared" si="176"/>
        <v>#REF!</v>
      </c>
      <c r="R730" s="13" t="e">
        <f t="shared" si="177"/>
        <v>#REF!</v>
      </c>
      <c r="S730" s="13" t="e">
        <f t="shared" si="178"/>
        <v>#REF!</v>
      </c>
      <c r="T730" s="13" t="e">
        <f t="shared" si="179"/>
        <v>#REF!</v>
      </c>
      <c r="U730" s="13" t="e">
        <f t="shared" si="180"/>
        <v>#REF!</v>
      </c>
      <c r="X730" s="19"/>
      <c r="AB730" s="125"/>
      <c r="AC730" s="125"/>
    </row>
    <row r="731" spans="1:29" ht="17.25" customHeight="1" x14ac:dyDescent="0.25">
      <c r="A731" s="14">
        <v>19</v>
      </c>
      <c r="B731" s="15" t="s">
        <v>21</v>
      </c>
      <c r="C731" s="12">
        <f>нарххо!C794</f>
        <v>15</v>
      </c>
      <c r="D731" s="12" t="e">
        <f>нарххо!#REF!</f>
        <v>#REF!</v>
      </c>
      <c r="E731" s="12" t="e">
        <f>нарххо!#REF!</f>
        <v>#REF!</v>
      </c>
      <c r="F731" s="12" t="e">
        <f>нарххо!#REF!</f>
        <v>#REF!</v>
      </c>
      <c r="G731" s="12" t="e">
        <f>нарххо!#REF!</f>
        <v>#REF!</v>
      </c>
      <c r="H731" s="12" t="e">
        <f>нарххо!#REF!</f>
        <v>#REF!</v>
      </c>
      <c r="I731" s="12" t="e">
        <f>нарххо!#REF!</f>
        <v>#REF!</v>
      </c>
      <c r="J731" s="12" t="e">
        <f>нарххо!#REF!</f>
        <v>#REF!</v>
      </c>
      <c r="K731" s="12">
        <f>нарххо!D794</f>
        <v>15</v>
      </c>
      <c r="L731" s="12" t="e">
        <f>нарххо!#REF!</f>
        <v>#REF!</v>
      </c>
      <c r="M731" s="138" t="e">
        <f t="shared" si="172"/>
        <v>#REF!</v>
      </c>
      <c r="N731" s="13" t="e">
        <f t="shared" si="173"/>
        <v>#REF!</v>
      </c>
      <c r="O731" s="13" t="e">
        <f t="shared" si="174"/>
        <v>#REF!</v>
      </c>
      <c r="P731" s="13" t="e">
        <f t="shared" si="175"/>
        <v>#REF!</v>
      </c>
      <c r="Q731" s="13" t="e">
        <f t="shared" si="176"/>
        <v>#REF!</v>
      </c>
      <c r="R731" s="13" t="e">
        <f t="shared" si="177"/>
        <v>#REF!</v>
      </c>
      <c r="S731" s="13" t="e">
        <f t="shared" si="178"/>
        <v>#REF!</v>
      </c>
      <c r="T731" s="13" t="e">
        <f t="shared" si="179"/>
        <v>#REF!</v>
      </c>
      <c r="U731" s="13" t="e">
        <f t="shared" si="180"/>
        <v>#REF!</v>
      </c>
      <c r="X731" s="19"/>
      <c r="AB731" s="125"/>
      <c r="AC731" s="125"/>
    </row>
    <row r="732" spans="1:29" ht="17.25" customHeight="1" x14ac:dyDescent="0.25">
      <c r="A732" s="14">
        <v>20</v>
      </c>
      <c r="B732" s="15" t="s">
        <v>22</v>
      </c>
      <c r="C732" s="12">
        <f>нарххо!C795</f>
        <v>17</v>
      </c>
      <c r="D732" s="12" t="e">
        <f>нарххо!#REF!</f>
        <v>#REF!</v>
      </c>
      <c r="E732" s="12" t="e">
        <f>нарххо!#REF!</f>
        <v>#REF!</v>
      </c>
      <c r="F732" s="12" t="e">
        <f>нарххо!#REF!</f>
        <v>#REF!</v>
      </c>
      <c r="G732" s="12" t="e">
        <f>нарххо!#REF!</f>
        <v>#REF!</v>
      </c>
      <c r="H732" s="12" t="e">
        <f>нарххо!#REF!</f>
        <v>#REF!</v>
      </c>
      <c r="I732" s="12" t="e">
        <f>нарххо!#REF!</f>
        <v>#REF!</v>
      </c>
      <c r="J732" s="12" t="e">
        <f>нарххо!#REF!</f>
        <v>#REF!</v>
      </c>
      <c r="K732" s="12">
        <f>нарххо!D795</f>
        <v>17</v>
      </c>
      <c r="L732" s="12" t="e">
        <f>нарххо!#REF!</f>
        <v>#REF!</v>
      </c>
      <c r="M732" s="138" t="e">
        <f t="shared" si="172"/>
        <v>#REF!</v>
      </c>
      <c r="N732" s="13" t="e">
        <f t="shared" si="173"/>
        <v>#REF!</v>
      </c>
      <c r="O732" s="13" t="e">
        <f t="shared" si="174"/>
        <v>#REF!</v>
      </c>
      <c r="P732" s="13" t="e">
        <f t="shared" si="175"/>
        <v>#REF!</v>
      </c>
      <c r="Q732" s="13" t="e">
        <f t="shared" si="176"/>
        <v>#REF!</v>
      </c>
      <c r="R732" s="13" t="e">
        <f t="shared" si="177"/>
        <v>#REF!</v>
      </c>
      <c r="S732" s="13" t="e">
        <f t="shared" si="178"/>
        <v>#REF!</v>
      </c>
      <c r="T732" s="13" t="e">
        <f t="shared" si="179"/>
        <v>#REF!</v>
      </c>
      <c r="U732" s="13" t="e">
        <f t="shared" si="180"/>
        <v>#REF!</v>
      </c>
      <c r="AB732" s="125"/>
      <c r="AC732" s="125"/>
    </row>
    <row r="733" spans="1:29" ht="16.5" customHeight="1" x14ac:dyDescent="0.25">
      <c r="A733" s="14">
        <v>21</v>
      </c>
      <c r="B733" s="15" t="s">
        <v>23</v>
      </c>
      <c r="C733" s="12">
        <f>нарххо!C796</f>
        <v>16</v>
      </c>
      <c r="D733" s="12" t="e">
        <f>нарххо!#REF!</f>
        <v>#REF!</v>
      </c>
      <c r="E733" s="12" t="e">
        <f>нарххо!#REF!</f>
        <v>#REF!</v>
      </c>
      <c r="F733" s="12" t="e">
        <f>нарххо!#REF!</f>
        <v>#REF!</v>
      </c>
      <c r="G733" s="12" t="e">
        <f>нарххо!#REF!</f>
        <v>#REF!</v>
      </c>
      <c r="H733" s="12" t="e">
        <f>нарххо!#REF!</f>
        <v>#REF!</v>
      </c>
      <c r="I733" s="12" t="e">
        <f>нарххо!#REF!</f>
        <v>#REF!</v>
      </c>
      <c r="J733" s="12" t="e">
        <f>нарххо!#REF!</f>
        <v>#REF!</v>
      </c>
      <c r="K733" s="12">
        <f>нарххо!D796</f>
        <v>16</v>
      </c>
      <c r="L733" s="12" t="e">
        <f>нарххо!#REF!</f>
        <v>#REF!</v>
      </c>
      <c r="M733" s="138" t="e">
        <f t="shared" si="172"/>
        <v>#REF!</v>
      </c>
      <c r="N733" s="13" t="e">
        <f t="shared" si="173"/>
        <v>#REF!</v>
      </c>
      <c r="O733" s="13" t="e">
        <f t="shared" si="174"/>
        <v>#REF!</v>
      </c>
      <c r="P733" s="13" t="e">
        <f t="shared" si="175"/>
        <v>#REF!</v>
      </c>
      <c r="Q733" s="13" t="e">
        <f t="shared" si="176"/>
        <v>#REF!</v>
      </c>
      <c r="R733" s="13" t="e">
        <f t="shared" si="177"/>
        <v>#REF!</v>
      </c>
      <c r="S733" s="13" t="e">
        <f t="shared" si="178"/>
        <v>#REF!</v>
      </c>
      <c r="T733" s="13" t="e">
        <f t="shared" si="179"/>
        <v>#REF!</v>
      </c>
      <c r="U733" s="13" t="e">
        <f t="shared" si="180"/>
        <v>#REF!</v>
      </c>
      <c r="X733" s="126"/>
      <c r="AB733" s="125"/>
      <c r="AC733" s="125"/>
    </row>
    <row r="734" spans="1:29" ht="31.5" x14ac:dyDescent="0.25">
      <c r="A734" s="14">
        <v>22</v>
      </c>
      <c r="B734" s="16" t="s">
        <v>92</v>
      </c>
      <c r="C734" s="12">
        <f>нарххо!C797</f>
        <v>3.5</v>
      </c>
      <c r="D734" s="12" t="e">
        <f>нарххо!#REF!</f>
        <v>#REF!</v>
      </c>
      <c r="E734" s="12" t="e">
        <f>нарххо!#REF!</f>
        <v>#REF!</v>
      </c>
      <c r="F734" s="12" t="e">
        <f>нарххо!#REF!</f>
        <v>#REF!</v>
      </c>
      <c r="G734" s="12" t="e">
        <f>нарххо!#REF!</f>
        <v>#REF!</v>
      </c>
      <c r="H734" s="12" t="e">
        <f>нарххо!#REF!</f>
        <v>#REF!</v>
      </c>
      <c r="I734" s="12" t="e">
        <f>нарххо!#REF!</f>
        <v>#REF!</v>
      </c>
      <c r="J734" s="12" t="e">
        <f>нарххо!#REF!</f>
        <v>#REF!</v>
      </c>
      <c r="K734" s="12">
        <f>нарххо!D797</f>
        <v>3.5</v>
      </c>
      <c r="L734" s="12" t="e">
        <f>нарххо!#REF!</f>
        <v>#REF!</v>
      </c>
      <c r="M734" s="138" t="e">
        <f t="shared" si="172"/>
        <v>#REF!</v>
      </c>
      <c r="N734" s="13" t="e">
        <f t="shared" si="173"/>
        <v>#REF!</v>
      </c>
      <c r="O734" s="13" t="e">
        <f t="shared" si="174"/>
        <v>#REF!</v>
      </c>
      <c r="P734" s="13" t="e">
        <f t="shared" si="175"/>
        <v>#REF!</v>
      </c>
      <c r="Q734" s="13" t="e">
        <f t="shared" si="176"/>
        <v>#REF!</v>
      </c>
      <c r="R734" s="13" t="e">
        <f t="shared" si="177"/>
        <v>#REF!</v>
      </c>
      <c r="S734" s="13" t="e">
        <f t="shared" si="178"/>
        <v>#REF!</v>
      </c>
      <c r="T734" s="13" t="e">
        <f t="shared" si="179"/>
        <v>#REF!</v>
      </c>
      <c r="U734" s="13" t="e">
        <f t="shared" si="180"/>
        <v>#REF!</v>
      </c>
      <c r="X734" s="126"/>
      <c r="AB734" s="125"/>
      <c r="AC734" s="125"/>
    </row>
    <row r="735" spans="1:29" ht="17.25" customHeight="1" x14ac:dyDescent="0.25">
      <c r="A735" s="14">
        <v>23</v>
      </c>
      <c r="B735" s="15" t="s">
        <v>27</v>
      </c>
      <c r="C735" s="12">
        <f>нарххо!C799</f>
        <v>40</v>
      </c>
      <c r="D735" s="12" t="e">
        <f>нарххо!#REF!</f>
        <v>#REF!</v>
      </c>
      <c r="E735" s="12" t="e">
        <f>нарххо!#REF!</f>
        <v>#REF!</v>
      </c>
      <c r="F735" s="12" t="e">
        <f>нарххо!#REF!</f>
        <v>#REF!</v>
      </c>
      <c r="G735" s="12" t="e">
        <f>нарххо!#REF!</f>
        <v>#REF!</v>
      </c>
      <c r="H735" s="12" t="e">
        <f>нарххо!#REF!</f>
        <v>#REF!</v>
      </c>
      <c r="I735" s="12" t="e">
        <f>нарххо!#REF!</f>
        <v>#REF!</v>
      </c>
      <c r="J735" s="12" t="e">
        <f>нарххо!#REF!</f>
        <v>#REF!</v>
      </c>
      <c r="K735" s="12">
        <f>нарххо!D799</f>
        <v>40</v>
      </c>
      <c r="L735" s="12" t="e">
        <f>нарххо!#REF!</f>
        <v>#REF!</v>
      </c>
      <c r="M735" s="138" t="e">
        <f t="shared" si="172"/>
        <v>#REF!</v>
      </c>
      <c r="N735" s="13" t="e">
        <f t="shared" si="173"/>
        <v>#REF!</v>
      </c>
      <c r="O735" s="13" t="e">
        <f t="shared" si="174"/>
        <v>#REF!</v>
      </c>
      <c r="P735" s="13" t="e">
        <f t="shared" si="175"/>
        <v>#REF!</v>
      </c>
      <c r="Q735" s="13" t="e">
        <f t="shared" si="176"/>
        <v>#REF!</v>
      </c>
      <c r="R735" s="13" t="e">
        <f t="shared" si="177"/>
        <v>#REF!</v>
      </c>
      <c r="S735" s="13" t="e">
        <f t="shared" si="178"/>
        <v>#REF!</v>
      </c>
      <c r="T735" s="13" t="e">
        <f t="shared" si="179"/>
        <v>#REF!</v>
      </c>
      <c r="U735" s="13" t="e">
        <f t="shared" si="180"/>
        <v>#REF!</v>
      </c>
      <c r="X735" s="126"/>
    </row>
    <row r="736" spans="1:29" ht="17.25" customHeight="1" x14ac:dyDescent="0.25">
      <c r="A736" s="14">
        <v>24</v>
      </c>
      <c r="B736" s="15" t="s">
        <v>9</v>
      </c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38"/>
      <c r="N736" s="13"/>
      <c r="O736" s="13"/>
      <c r="P736" s="13"/>
      <c r="Q736" s="13"/>
      <c r="R736" s="13"/>
      <c r="S736" s="13"/>
      <c r="T736" s="13"/>
      <c r="U736" s="13"/>
      <c r="X736" s="126"/>
    </row>
    <row r="737" spans="1:31" ht="17.25" customHeight="1" x14ac:dyDescent="0.25">
      <c r="A737" s="51">
        <v>25</v>
      </c>
      <c r="B737" s="15" t="s">
        <v>10</v>
      </c>
      <c r="C737" s="12">
        <f>нарххо!C801</f>
        <v>7.9</v>
      </c>
      <c r="D737" s="12" t="e">
        <f>нарххо!#REF!</f>
        <v>#REF!</v>
      </c>
      <c r="E737" s="12" t="e">
        <f>нарххо!#REF!</f>
        <v>#REF!</v>
      </c>
      <c r="F737" s="12" t="e">
        <f>нарххо!#REF!</f>
        <v>#REF!</v>
      </c>
      <c r="G737" s="12" t="e">
        <f>нарххо!#REF!</f>
        <v>#REF!</v>
      </c>
      <c r="H737" s="12" t="e">
        <f>нарххо!#REF!</f>
        <v>#REF!</v>
      </c>
      <c r="I737" s="12" t="e">
        <f>нарххо!#REF!</f>
        <v>#REF!</v>
      </c>
      <c r="J737" s="12" t="e">
        <f>нарххо!#REF!</f>
        <v>#REF!</v>
      </c>
      <c r="K737" s="12">
        <f>нарххо!D801</f>
        <v>7.9</v>
      </c>
      <c r="L737" s="12" t="e">
        <f>нарххо!#REF!</f>
        <v>#REF!</v>
      </c>
      <c r="M737" s="138" t="e">
        <f t="shared" si="172"/>
        <v>#REF!</v>
      </c>
      <c r="N737" s="13" t="e">
        <f t="shared" si="173"/>
        <v>#REF!</v>
      </c>
      <c r="O737" s="13" t="e">
        <f t="shared" si="174"/>
        <v>#REF!</v>
      </c>
      <c r="P737" s="13" t="e">
        <f t="shared" si="175"/>
        <v>#REF!</v>
      </c>
      <c r="Q737" s="13" t="e">
        <f t="shared" si="176"/>
        <v>#REF!</v>
      </c>
      <c r="R737" s="13" t="e">
        <f t="shared" si="177"/>
        <v>#REF!</v>
      </c>
      <c r="S737" s="13" t="e">
        <f t="shared" si="178"/>
        <v>#REF!</v>
      </c>
      <c r="T737" s="13" t="e">
        <f t="shared" si="179"/>
        <v>#REF!</v>
      </c>
      <c r="U737" s="13" t="e">
        <f t="shared" si="180"/>
        <v>#REF!</v>
      </c>
    </row>
    <row r="738" spans="1:31" ht="48" customHeight="1" x14ac:dyDescent="0.25">
      <c r="A738" s="17"/>
      <c r="B738" s="52" t="s">
        <v>93</v>
      </c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38"/>
      <c r="N738" s="13"/>
      <c r="O738" s="13"/>
      <c r="P738" s="13"/>
      <c r="Q738" s="13"/>
      <c r="R738" s="13"/>
      <c r="S738" s="13"/>
      <c r="T738" s="13"/>
      <c r="U738" s="13"/>
    </row>
    <row r="739" spans="1:31" ht="17.25" customHeight="1" x14ac:dyDescent="0.25">
      <c r="A739" s="17"/>
      <c r="B739" s="24" t="s">
        <v>47</v>
      </c>
      <c r="C739" s="12"/>
      <c r="D739" s="12"/>
      <c r="E739" s="12"/>
      <c r="F739" s="12"/>
      <c r="G739" s="12" t="e">
        <f>нарххо!#REF!</f>
        <v>#REF!</v>
      </c>
      <c r="H739" s="12" t="e">
        <f>нарххо!#REF!</f>
        <v>#REF!</v>
      </c>
      <c r="I739" s="12" t="e">
        <f>нарххо!#REF!</f>
        <v>#REF!</v>
      </c>
      <c r="J739" s="12" t="e">
        <f>нарххо!#REF!</f>
        <v>#REF!</v>
      </c>
      <c r="K739" s="12">
        <f>нарххо!D804</f>
        <v>10.87</v>
      </c>
      <c r="L739" s="12" t="e">
        <f>нарххо!#REF!</f>
        <v>#REF!</v>
      </c>
      <c r="M739" s="138"/>
      <c r="N739" s="13"/>
      <c r="O739" s="13"/>
      <c r="P739" s="13"/>
      <c r="Q739" s="13" t="e">
        <f t="shared" si="176"/>
        <v>#REF!</v>
      </c>
      <c r="R739" s="13" t="e">
        <f t="shared" si="177"/>
        <v>#REF!</v>
      </c>
      <c r="S739" s="13" t="e">
        <f t="shared" si="178"/>
        <v>#REF!</v>
      </c>
      <c r="T739" s="13" t="e">
        <f t="shared" si="179"/>
        <v>#REF!</v>
      </c>
      <c r="U739" s="13" t="e">
        <f t="shared" si="180"/>
        <v>#REF!</v>
      </c>
    </row>
    <row r="740" spans="1:31" ht="17.25" customHeight="1" x14ac:dyDescent="0.25">
      <c r="A740" s="34"/>
      <c r="B740" s="17" t="s">
        <v>48</v>
      </c>
      <c r="C740" s="12"/>
      <c r="D740" s="12"/>
      <c r="E740" s="12"/>
      <c r="F740" s="12"/>
      <c r="G740" s="12" t="e">
        <f>нарххо!#REF!</f>
        <v>#REF!</v>
      </c>
      <c r="H740" s="12" t="e">
        <f>нарххо!#REF!</f>
        <v>#REF!</v>
      </c>
      <c r="I740" s="12" t="e">
        <f>нарххо!#REF!</f>
        <v>#REF!</v>
      </c>
      <c r="J740" s="12" t="e">
        <f>нарххо!#REF!</f>
        <v>#REF!</v>
      </c>
      <c r="K740" s="12">
        <f>нарххо!D805</f>
        <v>10.94</v>
      </c>
      <c r="L740" s="12" t="e">
        <f>нарххо!#REF!</f>
        <v>#REF!</v>
      </c>
      <c r="M740" s="138"/>
      <c r="N740" s="13"/>
      <c r="O740" s="13"/>
      <c r="P740" s="13"/>
      <c r="Q740" s="13" t="e">
        <f t="shared" si="176"/>
        <v>#REF!</v>
      </c>
      <c r="R740" s="13" t="e">
        <f t="shared" si="177"/>
        <v>#REF!</v>
      </c>
      <c r="S740" s="13" t="e">
        <f t="shared" si="178"/>
        <v>#REF!</v>
      </c>
      <c r="T740" s="13" t="e">
        <f t="shared" si="179"/>
        <v>#REF!</v>
      </c>
      <c r="U740" s="13" t="e">
        <f t="shared" si="180"/>
        <v>#REF!</v>
      </c>
    </row>
    <row r="741" spans="1:31" ht="17.25" customHeight="1" x14ac:dyDescent="0.25">
      <c r="B741" s="23"/>
      <c r="C741" s="10"/>
      <c r="D741" s="10"/>
      <c r="E741" s="105"/>
      <c r="F741" s="105"/>
      <c r="G741" s="105"/>
      <c r="H741" s="105"/>
      <c r="I741" s="105"/>
      <c r="J741" s="105"/>
      <c r="K741" s="105"/>
      <c r="L741" s="105"/>
      <c r="M741" s="105"/>
      <c r="N741" s="10"/>
      <c r="O741" s="10"/>
      <c r="P741" s="10"/>
      <c r="Q741" s="10"/>
      <c r="R741" s="10"/>
      <c r="S741" s="10"/>
      <c r="T741" s="10"/>
      <c r="U741" s="10"/>
    </row>
    <row r="742" spans="1:31" ht="7.5" customHeight="1" x14ac:dyDescent="0.25">
      <c r="A742" s="8"/>
      <c r="B742" s="32"/>
      <c r="C742" s="18"/>
      <c r="D742" s="18"/>
      <c r="E742" s="103"/>
      <c r="F742" s="103"/>
      <c r="G742" s="103"/>
      <c r="H742" s="103"/>
      <c r="I742" s="103"/>
      <c r="J742" s="103"/>
      <c r="K742" s="103"/>
      <c r="L742" s="103"/>
      <c r="M742" s="103"/>
      <c r="N742" s="18"/>
      <c r="O742" s="18"/>
      <c r="P742" s="18"/>
      <c r="Q742" s="18"/>
      <c r="R742" s="18"/>
      <c r="S742" s="18"/>
      <c r="T742" s="18"/>
      <c r="U742" s="18"/>
      <c r="V742" s="8"/>
      <c r="W742" s="133"/>
      <c r="X742" s="26"/>
      <c r="Y742" s="19"/>
      <c r="Z742" s="19"/>
      <c r="AA742" s="19"/>
      <c r="AB742" s="19"/>
      <c r="AC742" s="19"/>
      <c r="AD742" s="19"/>
      <c r="AE742" s="19"/>
    </row>
    <row r="743" spans="1:31" ht="16.5" customHeight="1" x14ac:dyDescent="0.25">
      <c r="A743" s="8"/>
      <c r="B743" s="18"/>
      <c r="C743" s="8" t="str">
        <f>нарххо!D848</f>
        <v xml:space="preserve">   The average prices of food production, spirits and fuel on </v>
      </c>
      <c r="D743" s="8"/>
      <c r="E743" s="19"/>
      <c r="F743" s="19"/>
      <c r="G743" s="19"/>
      <c r="H743" s="19"/>
      <c r="I743" s="19"/>
      <c r="J743" s="19"/>
      <c r="K743" s="19"/>
      <c r="L743" s="19"/>
      <c r="M743" s="140"/>
      <c r="N743" s="9"/>
      <c r="O743" s="9"/>
      <c r="P743" s="9"/>
      <c r="Q743" s="9"/>
      <c r="R743" s="9"/>
      <c r="S743" s="9"/>
      <c r="T743" s="9"/>
      <c r="U743" s="9"/>
      <c r="V743" s="8"/>
      <c r="W743" s="133"/>
      <c r="X743" s="27"/>
      <c r="Y743" s="19"/>
      <c r="Z743" s="19"/>
      <c r="AA743" s="19"/>
      <c r="AB743" s="19"/>
      <c r="AC743" s="19"/>
      <c r="AD743" s="19"/>
      <c r="AE743" s="19"/>
    </row>
    <row r="744" spans="1:31" ht="16.5" customHeight="1" x14ac:dyDescent="0.25">
      <c r="B744" s="18"/>
      <c r="C744" s="8" t="str">
        <f>нарххо!D849</f>
        <v xml:space="preserve"> area KHOROG markets for February - December 2023 and January-February 2024</v>
      </c>
      <c r="D744" s="8"/>
      <c r="E744" s="19"/>
      <c r="F744" s="19"/>
      <c r="G744" s="19"/>
      <c r="H744" s="19"/>
      <c r="I744" s="19"/>
      <c r="J744" s="19"/>
      <c r="K744" s="19"/>
      <c r="L744" s="19"/>
      <c r="M744" s="19"/>
      <c r="N744" s="8"/>
      <c r="O744" s="8"/>
      <c r="P744" s="8"/>
      <c r="Q744" s="8"/>
      <c r="R744" s="8"/>
      <c r="S744" s="8"/>
      <c r="T744" s="8"/>
      <c r="U744" s="8"/>
      <c r="V744" s="8"/>
      <c r="W744" s="133"/>
      <c r="X744" s="26"/>
      <c r="Y744" s="19"/>
      <c r="Z744" s="19"/>
      <c r="AA744" s="19"/>
      <c r="AB744" s="19"/>
      <c r="AC744" s="19"/>
      <c r="AD744" s="19"/>
      <c r="AE744" s="19"/>
    </row>
    <row r="745" spans="1:31" ht="9" customHeight="1" x14ac:dyDescent="0.25">
      <c r="B745" s="2"/>
      <c r="Y745" s="19"/>
      <c r="Z745" s="19"/>
      <c r="AA745" s="19"/>
      <c r="AB745" s="19"/>
      <c r="AC745" s="19"/>
      <c r="AD745" s="19"/>
    </row>
    <row r="746" spans="1:31" ht="12" customHeight="1" x14ac:dyDescent="0.25">
      <c r="A746" s="3"/>
      <c r="B746" s="5"/>
      <c r="L746" s="314" t="s">
        <v>78</v>
      </c>
      <c r="M746" s="314"/>
      <c r="N746" s="314"/>
      <c r="O746" s="314"/>
      <c r="P746" s="314"/>
      <c r="Q746" s="314"/>
      <c r="R746" s="314"/>
      <c r="S746" s="314"/>
      <c r="T746" s="314"/>
      <c r="U746" s="314"/>
      <c r="Y746" s="19"/>
      <c r="Z746" s="19"/>
      <c r="AA746" s="19"/>
      <c r="AB746" s="19"/>
      <c r="AC746" s="19"/>
      <c r="AD746" s="19"/>
    </row>
    <row r="747" spans="1:31" ht="16.5" customHeight="1" x14ac:dyDescent="0.25">
      <c r="A747" s="4"/>
      <c r="B747" s="48"/>
      <c r="C747" s="315" t="s">
        <v>71</v>
      </c>
      <c r="D747" s="315"/>
      <c r="E747" s="315"/>
      <c r="F747" s="315"/>
      <c r="G747" s="315"/>
      <c r="H747" s="315"/>
      <c r="I747" s="315"/>
      <c r="J747" s="315"/>
      <c r="K747" s="315"/>
      <c r="L747" s="316"/>
      <c r="M747" s="317" t="str">
        <f>M6</f>
        <v xml:space="preserve">19.02.2024 in % to </v>
      </c>
      <c r="N747" s="317"/>
      <c r="O747" s="317"/>
      <c r="P747" s="317"/>
      <c r="Q747" s="317"/>
      <c r="R747" s="317"/>
      <c r="S747" s="317"/>
      <c r="T747" s="317"/>
      <c r="U747" s="317"/>
      <c r="X747" s="27"/>
      <c r="Y747" s="19"/>
      <c r="Z747" s="19"/>
      <c r="AA747" s="19"/>
      <c r="AB747" s="19"/>
      <c r="AC747" s="19"/>
      <c r="AD747" s="19"/>
    </row>
    <row r="748" spans="1:31" ht="14.25" customHeight="1" x14ac:dyDescent="0.25">
      <c r="A748" s="7"/>
      <c r="B748" s="49"/>
      <c r="C748" s="319" t="str">
        <f>нарххо!C852</f>
        <v>2023</v>
      </c>
      <c r="D748" s="320"/>
      <c r="E748" s="320"/>
      <c r="F748" s="319" t="e">
        <f>нарххо!#REF!</f>
        <v>#REF!</v>
      </c>
      <c r="G748" s="320"/>
      <c r="H748" s="320"/>
      <c r="I748" s="320"/>
      <c r="J748" s="320"/>
      <c r="K748" s="320"/>
      <c r="L748" s="321"/>
      <c r="M748" s="319" t="str">
        <f>нарххо!J852</f>
        <v>2023</v>
      </c>
      <c r="N748" s="320"/>
      <c r="O748" s="320"/>
      <c r="P748" s="319" t="e">
        <f>нарххо!#REF!</f>
        <v>#REF!</v>
      </c>
      <c r="Q748" s="320"/>
      <c r="R748" s="320"/>
      <c r="S748" s="320"/>
      <c r="T748" s="320"/>
      <c r="U748" s="321"/>
      <c r="X748" s="27"/>
      <c r="Y748" s="19"/>
      <c r="Z748" s="19"/>
      <c r="AA748" s="19"/>
      <c r="AB748" s="19"/>
      <c r="AC748" s="19"/>
      <c r="AD748" s="19"/>
    </row>
    <row r="749" spans="1:31" ht="17.25" customHeight="1" x14ac:dyDescent="0.25">
      <c r="A749" s="47"/>
      <c r="B749" s="6"/>
      <c r="C749" s="11" t="str">
        <f>нарххо!C853</f>
        <v>20.02</v>
      </c>
      <c r="D749" s="11" t="e">
        <f>нарххо!#REF!</f>
        <v>#REF!</v>
      </c>
      <c r="E749" s="11" t="e">
        <f>нарххо!#REF!</f>
        <v>#REF!</v>
      </c>
      <c r="F749" s="11" t="e">
        <f>нарххо!#REF!</f>
        <v>#REF!</v>
      </c>
      <c r="G749" s="11" t="e">
        <f>нарххо!#REF!</f>
        <v>#REF!</v>
      </c>
      <c r="H749" s="11" t="e">
        <f>нарххо!#REF!</f>
        <v>#REF!</v>
      </c>
      <c r="I749" s="11" t="e">
        <f>нарххо!#REF!</f>
        <v>#REF!</v>
      </c>
      <c r="J749" s="11" t="e">
        <f>нарххо!#REF!</f>
        <v>#REF!</v>
      </c>
      <c r="K749" s="11" t="str">
        <f>нарххо!D853</f>
        <v>6.03</v>
      </c>
      <c r="L749" s="11" t="e">
        <f>нарххо!#REF!</f>
        <v>#REF!</v>
      </c>
      <c r="M749" s="11" t="str">
        <f>нарххо!J853</f>
        <v>20.02</v>
      </c>
      <c r="N749" s="11" t="e">
        <f>нарххо!#REF!</f>
        <v>#REF!</v>
      </c>
      <c r="O749" s="11" t="e">
        <f>нарххо!#REF!</f>
        <v>#REF!</v>
      </c>
      <c r="P749" s="11" t="e">
        <f>нарххо!#REF!</f>
        <v>#REF!</v>
      </c>
      <c r="Q749" s="11" t="e">
        <f>нарххо!#REF!</f>
        <v>#REF!</v>
      </c>
      <c r="R749" s="11" t="e">
        <f>нарххо!#REF!</f>
        <v>#REF!</v>
      </c>
      <c r="S749" s="11" t="e">
        <f>нарххо!#REF!</f>
        <v>#REF!</v>
      </c>
      <c r="T749" s="11" t="e">
        <f>нарххо!#REF!</f>
        <v>#REF!</v>
      </c>
      <c r="U749" s="11" t="e">
        <f>нарххо!#REF!</f>
        <v>#REF!</v>
      </c>
      <c r="Y749" s="19"/>
      <c r="Z749" s="19"/>
      <c r="AA749" s="19"/>
      <c r="AB749" s="19"/>
      <c r="AC749" s="19"/>
      <c r="AD749" s="19"/>
    </row>
    <row r="750" spans="1:31" ht="17.25" customHeight="1" x14ac:dyDescent="0.25">
      <c r="A750" s="43">
        <v>1</v>
      </c>
      <c r="B750" s="17" t="s">
        <v>36</v>
      </c>
      <c r="C750" s="12" t="e">
        <f>нарххо!#REF!</f>
        <v>#REF!</v>
      </c>
      <c r="D750" s="12" t="e">
        <f>нарххо!#REF!</f>
        <v>#REF!</v>
      </c>
      <c r="E750" s="12" t="e">
        <f>нарххо!#REF!</f>
        <v>#REF!</v>
      </c>
      <c r="F750" s="12" t="e">
        <f>нарххо!#REF!</f>
        <v>#REF!</v>
      </c>
      <c r="G750" s="12" t="e">
        <f>нарххо!#REF!</f>
        <v>#REF!</v>
      </c>
      <c r="H750" s="12" t="e">
        <f>нарххо!#REF!</f>
        <v>#REF!</v>
      </c>
      <c r="I750" s="12" t="e">
        <f>нарххо!#REF!</f>
        <v>#REF!</v>
      </c>
      <c r="J750" s="12" t="e">
        <f>нарххо!#REF!</f>
        <v>#REF!</v>
      </c>
      <c r="K750" s="12" t="e">
        <f>нарххо!#REF!</f>
        <v>#REF!</v>
      </c>
      <c r="L750" s="12" t="e">
        <f>нарххо!#REF!</f>
        <v>#REF!</v>
      </c>
      <c r="M750" s="138" t="e">
        <f>L750/C750*100</f>
        <v>#REF!</v>
      </c>
      <c r="N750" s="13" t="e">
        <f>L750/D750*100</f>
        <v>#REF!</v>
      </c>
      <c r="O750" s="13" t="e">
        <f>L750/E750*100</f>
        <v>#REF!</v>
      </c>
      <c r="P750" s="13" t="e">
        <f>L750/F750*100</f>
        <v>#REF!</v>
      </c>
      <c r="Q750" s="13" t="e">
        <f>L750/G750*100</f>
        <v>#REF!</v>
      </c>
      <c r="R750" s="13" t="e">
        <f>L750/H750*100</f>
        <v>#REF!</v>
      </c>
      <c r="S750" s="13" t="e">
        <f>L750/I750*100</f>
        <v>#REF!</v>
      </c>
      <c r="T750" s="13" t="e">
        <f>L750/J750*100</f>
        <v>#REF!</v>
      </c>
      <c r="U750" s="13" t="e">
        <f>L750/K750*100</f>
        <v>#REF!</v>
      </c>
      <c r="Y750" s="19"/>
      <c r="Z750" s="19"/>
      <c r="AA750" s="19"/>
      <c r="AB750" s="19"/>
      <c r="AC750" s="19"/>
      <c r="AD750" s="19"/>
    </row>
    <row r="751" spans="1:31" ht="16.5" customHeight="1" x14ac:dyDescent="0.25">
      <c r="A751" s="46">
        <v>2</v>
      </c>
      <c r="B751" s="15" t="s">
        <v>11</v>
      </c>
      <c r="C751" s="12">
        <f>нарххо!C855</f>
        <v>5.2</v>
      </c>
      <c r="D751" s="12" t="e">
        <f>нарххо!#REF!</f>
        <v>#REF!</v>
      </c>
      <c r="E751" s="12" t="e">
        <f>нарххо!#REF!</f>
        <v>#REF!</v>
      </c>
      <c r="F751" s="12" t="e">
        <f>нарххо!#REF!</f>
        <v>#REF!</v>
      </c>
      <c r="G751" s="12" t="e">
        <f>нарххо!#REF!</f>
        <v>#REF!</v>
      </c>
      <c r="H751" s="12" t="e">
        <f>нарххо!#REF!</f>
        <v>#REF!</v>
      </c>
      <c r="I751" s="12" t="e">
        <f>нарххо!#REF!</f>
        <v>#REF!</v>
      </c>
      <c r="J751" s="12" t="e">
        <f>нарххо!#REF!</f>
        <v>#REF!</v>
      </c>
      <c r="K751" s="12">
        <f>нарххо!D855</f>
        <v>5</v>
      </c>
      <c r="L751" s="12" t="e">
        <f>нарххо!#REF!</f>
        <v>#REF!</v>
      </c>
      <c r="M751" s="138" t="e">
        <f t="shared" ref="M751:M776" si="181">L751/C751*100</f>
        <v>#REF!</v>
      </c>
      <c r="N751" s="13" t="e">
        <f t="shared" ref="N751:N777" si="182">L751/D751*100</f>
        <v>#REF!</v>
      </c>
      <c r="O751" s="13" t="e">
        <f t="shared" ref="O751:O777" si="183">L751/E751*100</f>
        <v>#REF!</v>
      </c>
      <c r="P751" s="13" t="e">
        <f t="shared" ref="P751:P777" si="184">L751/F751*100</f>
        <v>#REF!</v>
      </c>
      <c r="Q751" s="13" t="e">
        <f t="shared" ref="Q751:Q777" si="185">L751/G751*100</f>
        <v>#REF!</v>
      </c>
      <c r="R751" s="13" t="e">
        <f t="shared" ref="R751:R777" si="186">L751/H751*100</f>
        <v>#REF!</v>
      </c>
      <c r="S751" s="13" t="e">
        <f t="shared" ref="S751:S777" si="187">L751/I751*100</f>
        <v>#REF!</v>
      </c>
      <c r="T751" s="13" t="e">
        <f t="shared" ref="T751:T777" si="188">L751/J751*100</f>
        <v>#REF!</v>
      </c>
      <c r="U751" s="13" t="e">
        <f t="shared" ref="U751:U777" si="189">L751/K751*100</f>
        <v>#REF!</v>
      </c>
      <c r="X751" s="26"/>
      <c r="Y751" s="19"/>
      <c r="Z751" s="19"/>
      <c r="AA751" s="19"/>
      <c r="AB751" s="19"/>
      <c r="AC751" s="19"/>
      <c r="AD751" s="19"/>
    </row>
    <row r="752" spans="1:31" ht="17.25" customHeight="1" x14ac:dyDescent="0.25">
      <c r="A752" s="43">
        <v>3</v>
      </c>
      <c r="B752" s="15" t="s">
        <v>38</v>
      </c>
      <c r="C752" s="12" t="e">
        <f>нарххо!#REF!</f>
        <v>#REF!</v>
      </c>
      <c r="D752" s="12" t="e">
        <f>нарххо!#REF!</f>
        <v>#REF!</v>
      </c>
      <c r="E752" s="12" t="e">
        <f>нарххо!#REF!</f>
        <v>#REF!</v>
      </c>
      <c r="F752" s="12" t="e">
        <f>нарххо!#REF!</f>
        <v>#REF!</v>
      </c>
      <c r="G752" s="12" t="e">
        <f>нарххо!#REF!</f>
        <v>#REF!</v>
      </c>
      <c r="H752" s="12" t="e">
        <f>нарххо!#REF!</f>
        <v>#REF!</v>
      </c>
      <c r="I752" s="12" t="e">
        <f>нарххо!#REF!</f>
        <v>#REF!</v>
      </c>
      <c r="J752" s="12" t="e">
        <f>нарххо!#REF!</f>
        <v>#REF!</v>
      </c>
      <c r="K752" s="12" t="e">
        <f>нарххо!#REF!</f>
        <v>#REF!</v>
      </c>
      <c r="L752" s="12" t="e">
        <f>нарххо!#REF!</f>
        <v>#REF!</v>
      </c>
      <c r="M752" s="138" t="e">
        <f t="shared" si="181"/>
        <v>#REF!</v>
      </c>
      <c r="N752" s="13" t="e">
        <f t="shared" si="182"/>
        <v>#REF!</v>
      </c>
      <c r="O752" s="13" t="e">
        <f t="shared" si="183"/>
        <v>#REF!</v>
      </c>
      <c r="P752" s="13" t="e">
        <f t="shared" si="184"/>
        <v>#REF!</v>
      </c>
      <c r="Q752" s="13" t="e">
        <f t="shared" si="185"/>
        <v>#REF!</v>
      </c>
      <c r="R752" s="13" t="e">
        <f t="shared" si="186"/>
        <v>#REF!</v>
      </c>
      <c r="S752" s="13" t="e">
        <f t="shared" si="187"/>
        <v>#REF!</v>
      </c>
      <c r="T752" s="13" t="e">
        <f t="shared" si="188"/>
        <v>#REF!</v>
      </c>
      <c r="U752" s="13" t="e">
        <f t="shared" si="189"/>
        <v>#REF!</v>
      </c>
      <c r="X752" s="26"/>
      <c r="Y752" s="19"/>
      <c r="Z752" s="19"/>
      <c r="AA752" s="19"/>
      <c r="AB752" s="19"/>
      <c r="AC752" s="19"/>
      <c r="AD752" s="19"/>
    </row>
    <row r="753" spans="1:30" ht="16.5" customHeight="1" x14ac:dyDescent="0.25">
      <c r="A753" s="46">
        <v>4</v>
      </c>
      <c r="B753" s="15" t="s">
        <v>35</v>
      </c>
      <c r="C753" s="12">
        <f>нарххо!C857</f>
        <v>5</v>
      </c>
      <c r="D753" s="12" t="e">
        <f>нарххо!#REF!</f>
        <v>#REF!</v>
      </c>
      <c r="E753" s="12" t="e">
        <f>нарххо!#REF!</f>
        <v>#REF!</v>
      </c>
      <c r="F753" s="12" t="e">
        <f>нарххо!#REF!</f>
        <v>#REF!</v>
      </c>
      <c r="G753" s="12" t="e">
        <f>нарххо!#REF!</f>
        <v>#REF!</v>
      </c>
      <c r="H753" s="12" t="e">
        <f>нарххо!#REF!</f>
        <v>#REF!</v>
      </c>
      <c r="I753" s="12" t="e">
        <f>нарххо!#REF!</f>
        <v>#REF!</v>
      </c>
      <c r="J753" s="12" t="e">
        <f>нарххо!#REF!</f>
        <v>#REF!</v>
      </c>
      <c r="K753" s="12">
        <f>нарххо!D857</f>
        <v>5</v>
      </c>
      <c r="L753" s="12" t="e">
        <f>нарххо!#REF!</f>
        <v>#REF!</v>
      </c>
      <c r="M753" s="138" t="e">
        <f t="shared" si="181"/>
        <v>#REF!</v>
      </c>
      <c r="N753" s="13" t="e">
        <f t="shared" si="182"/>
        <v>#REF!</v>
      </c>
      <c r="O753" s="13" t="e">
        <f t="shared" si="183"/>
        <v>#REF!</v>
      </c>
      <c r="P753" s="13" t="e">
        <f t="shared" si="184"/>
        <v>#REF!</v>
      </c>
      <c r="Q753" s="13" t="e">
        <f t="shared" si="185"/>
        <v>#REF!</v>
      </c>
      <c r="R753" s="13" t="e">
        <f t="shared" si="186"/>
        <v>#REF!</v>
      </c>
      <c r="S753" s="13" t="e">
        <f t="shared" si="187"/>
        <v>#REF!</v>
      </c>
      <c r="T753" s="13" t="e">
        <f t="shared" si="188"/>
        <v>#REF!</v>
      </c>
      <c r="U753" s="13" t="e">
        <f t="shared" si="189"/>
        <v>#REF!</v>
      </c>
      <c r="Y753" s="19"/>
      <c r="Z753" s="19"/>
      <c r="AA753" s="19"/>
      <c r="AB753" s="19"/>
      <c r="AC753" s="19"/>
      <c r="AD753" s="19"/>
    </row>
    <row r="754" spans="1:30" ht="16.5" customHeight="1" x14ac:dyDescent="0.25">
      <c r="A754" s="46">
        <v>5</v>
      </c>
      <c r="B754" s="15" t="s">
        <v>84</v>
      </c>
      <c r="C754" s="12">
        <f>нарххо!C858</f>
        <v>22</v>
      </c>
      <c r="D754" s="12" t="e">
        <f>нарххо!#REF!</f>
        <v>#REF!</v>
      </c>
      <c r="E754" s="12" t="e">
        <f>нарххо!#REF!</f>
        <v>#REF!</v>
      </c>
      <c r="F754" s="12" t="e">
        <f>нарххо!#REF!</f>
        <v>#REF!</v>
      </c>
      <c r="G754" s="12" t="e">
        <f>нарххо!#REF!</f>
        <v>#REF!</v>
      </c>
      <c r="H754" s="12" t="e">
        <f>нарххо!#REF!</f>
        <v>#REF!</v>
      </c>
      <c r="I754" s="12" t="e">
        <f>нарххо!#REF!</f>
        <v>#REF!</v>
      </c>
      <c r="J754" s="12" t="e">
        <f>нарххо!#REF!</f>
        <v>#REF!</v>
      </c>
      <c r="K754" s="12">
        <f>нарххо!D858</f>
        <v>25</v>
      </c>
      <c r="L754" s="12" t="e">
        <f>нарххо!#REF!</f>
        <v>#REF!</v>
      </c>
      <c r="M754" s="138" t="e">
        <f t="shared" si="181"/>
        <v>#REF!</v>
      </c>
      <c r="N754" s="13" t="e">
        <f t="shared" si="182"/>
        <v>#REF!</v>
      </c>
      <c r="O754" s="13" t="e">
        <f t="shared" si="183"/>
        <v>#REF!</v>
      </c>
      <c r="P754" s="13"/>
      <c r="Q754" s="13" t="e">
        <f t="shared" si="185"/>
        <v>#REF!</v>
      </c>
      <c r="R754" s="13" t="e">
        <f t="shared" si="186"/>
        <v>#REF!</v>
      </c>
      <c r="S754" s="13" t="e">
        <f t="shared" si="187"/>
        <v>#REF!</v>
      </c>
      <c r="T754" s="13" t="e">
        <f t="shared" si="188"/>
        <v>#REF!</v>
      </c>
      <c r="U754" s="13" t="e">
        <f t="shared" si="189"/>
        <v>#REF!</v>
      </c>
      <c r="Y754" s="19"/>
      <c r="Z754" s="19"/>
      <c r="AA754" s="19"/>
      <c r="AB754" s="19"/>
      <c r="AC754" s="19"/>
      <c r="AD754" s="19"/>
    </row>
    <row r="755" spans="1:30" ht="16.5" customHeight="1" x14ac:dyDescent="0.25">
      <c r="A755" s="46">
        <v>6</v>
      </c>
      <c r="B755" s="15" t="s">
        <v>85</v>
      </c>
      <c r="C755" s="12">
        <f>нарххо!C859</f>
        <v>20</v>
      </c>
      <c r="D755" s="12" t="e">
        <f>нарххо!#REF!</f>
        <v>#REF!</v>
      </c>
      <c r="E755" s="12" t="e">
        <f>нарххо!#REF!</f>
        <v>#REF!</v>
      </c>
      <c r="F755" s="12" t="e">
        <f>нарххо!#REF!</f>
        <v>#REF!</v>
      </c>
      <c r="G755" s="12" t="e">
        <f>нарххо!#REF!</f>
        <v>#REF!</v>
      </c>
      <c r="H755" s="12" t="e">
        <f>нарххо!#REF!</f>
        <v>#REF!</v>
      </c>
      <c r="I755" s="12" t="e">
        <f>нарххо!#REF!</f>
        <v>#REF!</v>
      </c>
      <c r="J755" s="12" t="e">
        <f>нарххо!#REF!</f>
        <v>#REF!</v>
      </c>
      <c r="K755" s="12">
        <f>нарххо!D859</f>
        <v>23</v>
      </c>
      <c r="L755" s="12" t="e">
        <f>нарххо!#REF!</f>
        <v>#REF!</v>
      </c>
      <c r="M755" s="138" t="e">
        <f t="shared" si="181"/>
        <v>#REF!</v>
      </c>
      <c r="N755" s="13" t="e">
        <f t="shared" si="182"/>
        <v>#REF!</v>
      </c>
      <c r="O755" s="13" t="e">
        <f t="shared" si="183"/>
        <v>#REF!</v>
      </c>
      <c r="P755" s="13"/>
      <c r="Q755" s="13" t="e">
        <f t="shared" si="185"/>
        <v>#REF!</v>
      </c>
      <c r="R755" s="13" t="e">
        <f t="shared" si="186"/>
        <v>#REF!</v>
      </c>
      <c r="S755" s="13" t="e">
        <f t="shared" si="187"/>
        <v>#REF!</v>
      </c>
      <c r="T755" s="13" t="e">
        <f t="shared" si="188"/>
        <v>#REF!</v>
      </c>
      <c r="U755" s="13" t="e">
        <f t="shared" si="189"/>
        <v>#REF!</v>
      </c>
      <c r="X755" s="27"/>
      <c r="Y755" s="19"/>
      <c r="Z755" s="19"/>
      <c r="AA755" s="19"/>
      <c r="AB755" s="19"/>
      <c r="AC755" s="19"/>
      <c r="AD755" s="19"/>
    </row>
    <row r="756" spans="1:30" ht="16.5" customHeight="1" x14ac:dyDescent="0.25">
      <c r="A756" s="46">
        <v>7</v>
      </c>
      <c r="B756" s="15" t="s">
        <v>12</v>
      </c>
      <c r="C756" s="12">
        <f>нарххо!C860</f>
        <v>10</v>
      </c>
      <c r="D756" s="12" t="e">
        <f>нарххо!#REF!</f>
        <v>#REF!</v>
      </c>
      <c r="E756" s="12" t="e">
        <f>нарххо!#REF!</f>
        <v>#REF!</v>
      </c>
      <c r="F756" s="12" t="e">
        <f>нарххо!#REF!</f>
        <v>#REF!</v>
      </c>
      <c r="G756" s="12" t="e">
        <f>нарххо!#REF!</f>
        <v>#REF!</v>
      </c>
      <c r="H756" s="12" t="e">
        <f>нарххо!#REF!</f>
        <v>#REF!</v>
      </c>
      <c r="I756" s="12" t="e">
        <f>нарххо!#REF!</f>
        <v>#REF!</v>
      </c>
      <c r="J756" s="12" t="e">
        <f>нарххо!#REF!</f>
        <v>#REF!</v>
      </c>
      <c r="K756" s="12">
        <f>нарххо!D860</f>
        <v>10</v>
      </c>
      <c r="L756" s="12" t="e">
        <f>нарххо!#REF!</f>
        <v>#REF!</v>
      </c>
      <c r="M756" s="138" t="e">
        <f t="shared" si="181"/>
        <v>#REF!</v>
      </c>
      <c r="N756" s="13" t="e">
        <f t="shared" si="182"/>
        <v>#REF!</v>
      </c>
      <c r="O756" s="13" t="e">
        <f t="shared" si="183"/>
        <v>#REF!</v>
      </c>
      <c r="P756" s="13" t="e">
        <f t="shared" si="184"/>
        <v>#REF!</v>
      </c>
      <c r="Q756" s="13" t="e">
        <f t="shared" si="185"/>
        <v>#REF!</v>
      </c>
      <c r="R756" s="13" t="e">
        <f t="shared" si="186"/>
        <v>#REF!</v>
      </c>
      <c r="S756" s="13" t="e">
        <f t="shared" si="187"/>
        <v>#REF!</v>
      </c>
      <c r="T756" s="13" t="e">
        <f t="shared" si="188"/>
        <v>#REF!</v>
      </c>
      <c r="U756" s="13" t="e">
        <f t="shared" si="189"/>
        <v>#REF!</v>
      </c>
      <c r="X756" s="27"/>
    </row>
    <row r="757" spans="1:30" ht="16.5" customHeight="1" x14ac:dyDescent="0.25">
      <c r="A757" s="46">
        <v>8</v>
      </c>
      <c r="B757" s="15" t="s">
        <v>42</v>
      </c>
      <c r="C757" s="12">
        <f>нарххо!C861</f>
        <v>18.5</v>
      </c>
      <c r="D757" s="12" t="e">
        <f>нарххо!#REF!</f>
        <v>#REF!</v>
      </c>
      <c r="E757" s="12" t="e">
        <f>нарххо!#REF!</f>
        <v>#REF!</v>
      </c>
      <c r="F757" s="12" t="e">
        <f>нарххо!#REF!</f>
        <v>#REF!</v>
      </c>
      <c r="G757" s="12" t="e">
        <f>нарххо!#REF!</f>
        <v>#REF!</v>
      </c>
      <c r="H757" s="12" t="e">
        <f>нарххо!#REF!</f>
        <v>#REF!</v>
      </c>
      <c r="I757" s="12" t="e">
        <f>нарххо!#REF!</f>
        <v>#REF!</v>
      </c>
      <c r="J757" s="12" t="e">
        <f>нарххо!#REF!</f>
        <v>#REF!</v>
      </c>
      <c r="K757" s="12">
        <f>нарххо!D861</f>
        <v>18.5</v>
      </c>
      <c r="L757" s="12" t="e">
        <f>нарххо!#REF!</f>
        <v>#REF!</v>
      </c>
      <c r="M757" s="138" t="e">
        <f t="shared" si="181"/>
        <v>#REF!</v>
      </c>
      <c r="N757" s="13" t="e">
        <f t="shared" si="182"/>
        <v>#REF!</v>
      </c>
      <c r="O757" s="13" t="e">
        <f t="shared" si="183"/>
        <v>#REF!</v>
      </c>
      <c r="P757" s="13" t="e">
        <f t="shared" si="184"/>
        <v>#REF!</v>
      </c>
      <c r="Q757" s="13" t="e">
        <f t="shared" si="185"/>
        <v>#REF!</v>
      </c>
      <c r="R757" s="13" t="e">
        <f t="shared" si="186"/>
        <v>#REF!</v>
      </c>
      <c r="S757" s="13" t="e">
        <f t="shared" si="187"/>
        <v>#REF!</v>
      </c>
      <c r="T757" s="13" t="e">
        <f t="shared" si="188"/>
        <v>#REF!</v>
      </c>
      <c r="U757" s="13" t="e">
        <f t="shared" si="189"/>
        <v>#REF!</v>
      </c>
      <c r="X757" s="27"/>
    </row>
    <row r="758" spans="1:30" ht="17.25" customHeight="1" x14ac:dyDescent="0.25">
      <c r="A758" s="46">
        <v>9</v>
      </c>
      <c r="B758" s="15" t="s">
        <v>24</v>
      </c>
      <c r="C758" s="12">
        <f>нарххо!C862</f>
        <v>23</v>
      </c>
      <c r="D758" s="12" t="e">
        <f>нарххо!#REF!</f>
        <v>#REF!</v>
      </c>
      <c r="E758" s="12" t="e">
        <f>нарххо!#REF!</f>
        <v>#REF!</v>
      </c>
      <c r="F758" s="12" t="e">
        <f>нарххо!#REF!</f>
        <v>#REF!</v>
      </c>
      <c r="G758" s="12" t="e">
        <f>нарххо!#REF!</f>
        <v>#REF!</v>
      </c>
      <c r="H758" s="12" t="e">
        <f>нарххо!#REF!</f>
        <v>#REF!</v>
      </c>
      <c r="I758" s="12" t="e">
        <f>нарххо!#REF!</f>
        <v>#REF!</v>
      </c>
      <c r="J758" s="12" t="e">
        <f>нарххо!#REF!</f>
        <v>#REF!</v>
      </c>
      <c r="K758" s="12">
        <f>нарххо!D862</f>
        <v>23</v>
      </c>
      <c r="L758" s="12" t="e">
        <f>нарххо!#REF!</f>
        <v>#REF!</v>
      </c>
      <c r="M758" s="138" t="e">
        <f t="shared" si="181"/>
        <v>#REF!</v>
      </c>
      <c r="N758" s="13" t="e">
        <f t="shared" si="182"/>
        <v>#REF!</v>
      </c>
      <c r="O758" s="13" t="e">
        <f t="shared" si="183"/>
        <v>#REF!</v>
      </c>
      <c r="P758" s="13" t="e">
        <f t="shared" si="184"/>
        <v>#REF!</v>
      </c>
      <c r="Q758" s="13" t="e">
        <f t="shared" si="185"/>
        <v>#REF!</v>
      </c>
      <c r="R758" s="13" t="e">
        <f t="shared" si="186"/>
        <v>#REF!</v>
      </c>
      <c r="S758" s="13" t="e">
        <f t="shared" si="187"/>
        <v>#REF!</v>
      </c>
      <c r="T758" s="13" t="e">
        <f t="shared" si="188"/>
        <v>#REF!</v>
      </c>
      <c r="U758" s="13" t="e">
        <f t="shared" si="189"/>
        <v>#REF!</v>
      </c>
      <c r="X758" s="27"/>
    </row>
    <row r="759" spans="1:30" ht="17.25" customHeight="1" x14ac:dyDescent="0.25">
      <c r="A759" s="46">
        <v>10</v>
      </c>
      <c r="B759" s="15" t="s">
        <v>25</v>
      </c>
      <c r="C759" s="12">
        <f>нарххо!C864</f>
        <v>55</v>
      </c>
      <c r="D759" s="12" t="e">
        <f>нарххо!#REF!</f>
        <v>#REF!</v>
      </c>
      <c r="E759" s="12" t="e">
        <f>нарххо!#REF!</f>
        <v>#REF!</v>
      </c>
      <c r="F759" s="12" t="e">
        <f>нарххо!#REF!</f>
        <v>#REF!</v>
      </c>
      <c r="G759" s="12" t="e">
        <f>нарххо!#REF!</f>
        <v>#REF!</v>
      </c>
      <c r="H759" s="12" t="e">
        <f>нарххо!#REF!</f>
        <v>#REF!</v>
      </c>
      <c r="I759" s="12" t="e">
        <f>нарххо!#REF!</f>
        <v>#REF!</v>
      </c>
      <c r="J759" s="12" t="e">
        <f>нарххо!#REF!</f>
        <v>#REF!</v>
      </c>
      <c r="K759" s="12">
        <f>нарххо!D864</f>
        <v>55</v>
      </c>
      <c r="L759" s="12" t="e">
        <f>нарххо!#REF!</f>
        <v>#REF!</v>
      </c>
      <c r="M759" s="138" t="e">
        <f t="shared" si="181"/>
        <v>#REF!</v>
      </c>
      <c r="N759" s="13" t="e">
        <f t="shared" si="182"/>
        <v>#REF!</v>
      </c>
      <c r="O759" s="13" t="e">
        <f t="shared" si="183"/>
        <v>#REF!</v>
      </c>
      <c r="P759" s="13" t="e">
        <f t="shared" si="184"/>
        <v>#REF!</v>
      </c>
      <c r="Q759" s="13" t="e">
        <f t="shared" si="185"/>
        <v>#REF!</v>
      </c>
      <c r="R759" s="13" t="e">
        <f t="shared" si="186"/>
        <v>#REF!</v>
      </c>
      <c r="S759" s="13" t="e">
        <f t="shared" si="187"/>
        <v>#REF!</v>
      </c>
      <c r="T759" s="13" t="e">
        <f t="shared" si="188"/>
        <v>#REF!</v>
      </c>
      <c r="U759" s="13" t="e">
        <f t="shared" si="189"/>
        <v>#REF!</v>
      </c>
    </row>
    <row r="760" spans="1:30" ht="17.25" customHeight="1" x14ac:dyDescent="0.25">
      <c r="A760" s="46">
        <v>11</v>
      </c>
      <c r="B760" s="15" t="s">
        <v>26</v>
      </c>
      <c r="C760" s="12">
        <f>нарххо!C865</f>
        <v>58</v>
      </c>
      <c r="D760" s="12" t="e">
        <f>нарххо!#REF!</f>
        <v>#REF!</v>
      </c>
      <c r="E760" s="12" t="e">
        <f>нарххо!#REF!</f>
        <v>#REF!</v>
      </c>
      <c r="F760" s="12" t="e">
        <f>нарххо!#REF!</f>
        <v>#REF!</v>
      </c>
      <c r="G760" s="12" t="e">
        <f>нарххо!#REF!</f>
        <v>#REF!</v>
      </c>
      <c r="H760" s="12" t="e">
        <f>нарххо!#REF!</f>
        <v>#REF!</v>
      </c>
      <c r="I760" s="12" t="e">
        <f>нарххо!#REF!</f>
        <v>#REF!</v>
      </c>
      <c r="J760" s="12" t="e">
        <f>нарххо!#REF!</f>
        <v>#REF!</v>
      </c>
      <c r="K760" s="12">
        <f>нарххо!D865</f>
        <v>55</v>
      </c>
      <c r="L760" s="12" t="e">
        <f>нарххо!#REF!</f>
        <v>#REF!</v>
      </c>
      <c r="M760" s="138" t="e">
        <f t="shared" si="181"/>
        <v>#REF!</v>
      </c>
      <c r="N760" s="13" t="e">
        <f t="shared" si="182"/>
        <v>#REF!</v>
      </c>
      <c r="O760" s="13" t="e">
        <f t="shared" si="183"/>
        <v>#REF!</v>
      </c>
      <c r="P760" s="13" t="e">
        <f t="shared" si="184"/>
        <v>#REF!</v>
      </c>
      <c r="Q760" s="13" t="e">
        <f t="shared" si="185"/>
        <v>#REF!</v>
      </c>
      <c r="R760" s="13" t="e">
        <f t="shared" si="186"/>
        <v>#REF!</v>
      </c>
      <c r="S760" s="13" t="e">
        <f t="shared" si="187"/>
        <v>#REF!</v>
      </c>
      <c r="T760" s="13" t="e">
        <f t="shared" si="188"/>
        <v>#REF!</v>
      </c>
      <c r="U760" s="13" t="e">
        <f t="shared" si="189"/>
        <v>#REF!</v>
      </c>
    </row>
    <row r="761" spans="1:30" ht="16.5" customHeight="1" x14ac:dyDescent="0.25">
      <c r="A761" s="46">
        <v>12</v>
      </c>
      <c r="B761" s="15" t="s">
        <v>1</v>
      </c>
      <c r="C761" s="12">
        <f>нарххо!C866</f>
        <v>9</v>
      </c>
      <c r="D761" s="12" t="e">
        <f>нарххо!#REF!</f>
        <v>#REF!</v>
      </c>
      <c r="E761" s="12" t="e">
        <f>нарххо!#REF!</f>
        <v>#REF!</v>
      </c>
      <c r="F761" s="12" t="e">
        <f>нарххо!#REF!</f>
        <v>#REF!</v>
      </c>
      <c r="G761" s="12" t="e">
        <f>нарххо!#REF!</f>
        <v>#REF!</v>
      </c>
      <c r="H761" s="12" t="e">
        <f>нарххо!#REF!</f>
        <v>#REF!</v>
      </c>
      <c r="I761" s="12" t="e">
        <f>нарххо!#REF!</f>
        <v>#REF!</v>
      </c>
      <c r="J761" s="12" t="e">
        <f>нарххо!#REF!</f>
        <v>#REF!</v>
      </c>
      <c r="K761" s="12">
        <f>нарххо!D866</f>
        <v>9</v>
      </c>
      <c r="L761" s="12" t="e">
        <f>нарххо!#REF!</f>
        <v>#REF!</v>
      </c>
      <c r="M761" s="138" t="e">
        <f t="shared" si="181"/>
        <v>#REF!</v>
      </c>
      <c r="N761" s="13" t="e">
        <f t="shared" si="182"/>
        <v>#REF!</v>
      </c>
      <c r="O761" s="13" t="e">
        <f t="shared" si="183"/>
        <v>#REF!</v>
      </c>
      <c r="P761" s="13" t="e">
        <f t="shared" si="184"/>
        <v>#REF!</v>
      </c>
      <c r="Q761" s="13" t="e">
        <f t="shared" si="185"/>
        <v>#REF!</v>
      </c>
      <c r="R761" s="13" t="e">
        <f t="shared" si="186"/>
        <v>#REF!</v>
      </c>
      <c r="S761" s="13" t="e">
        <f t="shared" si="187"/>
        <v>#REF!</v>
      </c>
      <c r="T761" s="13" t="e">
        <f t="shared" si="188"/>
        <v>#REF!</v>
      </c>
      <c r="U761" s="13" t="e">
        <f t="shared" si="189"/>
        <v>#REF!</v>
      </c>
    </row>
    <row r="762" spans="1:30" ht="17.25" customHeight="1" x14ac:dyDescent="0.25">
      <c r="A762" s="46">
        <v>13</v>
      </c>
      <c r="B762" s="15" t="s">
        <v>2</v>
      </c>
      <c r="C762" s="12">
        <f>нарххо!C867</f>
        <v>15</v>
      </c>
      <c r="D762" s="12" t="e">
        <f>нарххо!#REF!</f>
        <v>#REF!</v>
      </c>
      <c r="E762" s="12" t="e">
        <f>нарххо!#REF!</f>
        <v>#REF!</v>
      </c>
      <c r="F762" s="12" t="e">
        <f>нарххо!#REF!</f>
        <v>#REF!</v>
      </c>
      <c r="G762" s="12" t="e">
        <f>нарххо!#REF!</f>
        <v>#REF!</v>
      </c>
      <c r="H762" s="12" t="e">
        <f>нарххо!#REF!</f>
        <v>#REF!</v>
      </c>
      <c r="I762" s="12" t="e">
        <f>нарххо!#REF!</f>
        <v>#REF!</v>
      </c>
      <c r="J762" s="12" t="e">
        <f>нарххо!#REF!</f>
        <v>#REF!</v>
      </c>
      <c r="K762" s="12">
        <f>нарххо!D867</f>
        <v>15</v>
      </c>
      <c r="L762" s="12" t="e">
        <f>нарххо!#REF!</f>
        <v>#REF!</v>
      </c>
      <c r="M762" s="138" t="e">
        <f t="shared" si="181"/>
        <v>#REF!</v>
      </c>
      <c r="N762" s="13" t="e">
        <f t="shared" si="182"/>
        <v>#REF!</v>
      </c>
      <c r="O762" s="13" t="e">
        <f t="shared" si="183"/>
        <v>#REF!</v>
      </c>
      <c r="P762" s="13" t="e">
        <f t="shared" si="184"/>
        <v>#REF!</v>
      </c>
      <c r="Q762" s="13" t="e">
        <f t="shared" si="185"/>
        <v>#REF!</v>
      </c>
      <c r="R762" s="13" t="e">
        <f t="shared" si="186"/>
        <v>#REF!</v>
      </c>
      <c r="S762" s="13" t="e">
        <f t="shared" si="187"/>
        <v>#REF!</v>
      </c>
      <c r="T762" s="13" t="e">
        <f t="shared" si="188"/>
        <v>#REF!</v>
      </c>
      <c r="U762" s="13" t="e">
        <f t="shared" si="189"/>
        <v>#REF!</v>
      </c>
    </row>
    <row r="763" spans="1:30" ht="16.5" customHeight="1" x14ac:dyDescent="0.25">
      <c r="A763" s="46">
        <v>14</v>
      </c>
      <c r="B763" s="15" t="s">
        <v>3</v>
      </c>
      <c r="C763" s="12">
        <f>нарххо!C868</f>
        <v>10.5</v>
      </c>
      <c r="D763" s="12" t="e">
        <f>нарххо!#REF!</f>
        <v>#REF!</v>
      </c>
      <c r="E763" s="12" t="e">
        <f>нарххо!#REF!</f>
        <v>#REF!</v>
      </c>
      <c r="F763" s="12" t="e">
        <f>нарххо!#REF!</f>
        <v>#REF!</v>
      </c>
      <c r="G763" s="12" t="e">
        <f>нарххо!#REF!</f>
        <v>#REF!</v>
      </c>
      <c r="H763" s="12" t="e">
        <f>нарххо!#REF!</f>
        <v>#REF!</v>
      </c>
      <c r="I763" s="12" t="e">
        <f>нарххо!#REF!</f>
        <v>#REF!</v>
      </c>
      <c r="J763" s="12" t="e">
        <f>нарххо!#REF!</f>
        <v>#REF!</v>
      </c>
      <c r="K763" s="12">
        <f>нарххо!D868</f>
        <v>10.5</v>
      </c>
      <c r="L763" s="12" t="e">
        <f>нарххо!#REF!</f>
        <v>#REF!</v>
      </c>
      <c r="M763" s="138" t="e">
        <f t="shared" si="181"/>
        <v>#REF!</v>
      </c>
      <c r="N763" s="13" t="e">
        <f t="shared" si="182"/>
        <v>#REF!</v>
      </c>
      <c r="O763" s="13" t="e">
        <f t="shared" si="183"/>
        <v>#REF!</v>
      </c>
      <c r="P763" s="13" t="e">
        <f t="shared" si="184"/>
        <v>#REF!</v>
      </c>
      <c r="Q763" s="13" t="e">
        <f t="shared" si="185"/>
        <v>#REF!</v>
      </c>
      <c r="R763" s="13" t="e">
        <f t="shared" si="186"/>
        <v>#REF!</v>
      </c>
      <c r="S763" s="13" t="e">
        <f t="shared" si="187"/>
        <v>#REF!</v>
      </c>
      <c r="T763" s="13" t="e">
        <f t="shared" si="188"/>
        <v>#REF!</v>
      </c>
      <c r="U763" s="13" t="e">
        <f t="shared" si="189"/>
        <v>#REF!</v>
      </c>
    </row>
    <row r="764" spans="1:30" ht="18" customHeight="1" x14ac:dyDescent="0.25">
      <c r="A764" s="14">
        <v>15</v>
      </c>
      <c r="B764" s="15" t="s">
        <v>91</v>
      </c>
      <c r="C764" s="12">
        <f>нарххо!C869</f>
        <v>46</v>
      </c>
      <c r="D764" s="12" t="e">
        <f>нарххо!#REF!</f>
        <v>#REF!</v>
      </c>
      <c r="E764" s="12" t="e">
        <f>нарххо!#REF!</f>
        <v>#REF!</v>
      </c>
      <c r="F764" s="12" t="e">
        <f>нарххо!#REF!</f>
        <v>#REF!</v>
      </c>
      <c r="G764" s="12" t="e">
        <f>нарххо!#REF!</f>
        <v>#REF!</v>
      </c>
      <c r="H764" s="12" t="e">
        <f>нарххо!#REF!</f>
        <v>#REF!</v>
      </c>
      <c r="I764" s="12" t="e">
        <f>нарххо!#REF!</f>
        <v>#REF!</v>
      </c>
      <c r="J764" s="12" t="e">
        <f>нарххо!#REF!</f>
        <v>#REF!</v>
      </c>
      <c r="K764" s="12">
        <f>нарххо!D869</f>
        <v>46</v>
      </c>
      <c r="L764" s="12" t="e">
        <f>нарххо!#REF!</f>
        <v>#REF!</v>
      </c>
      <c r="M764" s="138" t="e">
        <f t="shared" si="181"/>
        <v>#REF!</v>
      </c>
      <c r="N764" s="13" t="e">
        <f t="shared" si="182"/>
        <v>#REF!</v>
      </c>
      <c r="O764" s="13" t="e">
        <f t="shared" si="183"/>
        <v>#REF!</v>
      </c>
      <c r="P764" s="13" t="e">
        <f t="shared" si="184"/>
        <v>#REF!</v>
      </c>
      <c r="Q764" s="13" t="e">
        <f t="shared" si="185"/>
        <v>#REF!</v>
      </c>
      <c r="R764" s="13" t="e">
        <f t="shared" si="186"/>
        <v>#REF!</v>
      </c>
      <c r="S764" s="13" t="e">
        <f t="shared" si="187"/>
        <v>#REF!</v>
      </c>
      <c r="T764" s="13" t="e">
        <f t="shared" si="188"/>
        <v>#REF!</v>
      </c>
      <c r="U764" s="13" t="e">
        <f t="shared" si="189"/>
        <v>#REF!</v>
      </c>
    </row>
    <row r="765" spans="1:30" ht="17.25" customHeight="1" x14ac:dyDescent="0.25">
      <c r="A765" s="14">
        <v>16</v>
      </c>
      <c r="B765" s="15" t="s">
        <v>52</v>
      </c>
      <c r="C765" s="12">
        <f>нарххо!C870</f>
        <v>48</v>
      </c>
      <c r="D765" s="12" t="e">
        <f>нарххо!#REF!</f>
        <v>#REF!</v>
      </c>
      <c r="E765" s="12" t="e">
        <f>нарххо!#REF!</f>
        <v>#REF!</v>
      </c>
      <c r="F765" s="12" t="e">
        <f>нарххо!#REF!</f>
        <v>#REF!</v>
      </c>
      <c r="G765" s="12" t="e">
        <f>нарххо!#REF!</f>
        <v>#REF!</v>
      </c>
      <c r="H765" s="12" t="e">
        <f>нарххо!#REF!</f>
        <v>#REF!</v>
      </c>
      <c r="I765" s="12" t="e">
        <f>нарххо!#REF!</f>
        <v>#REF!</v>
      </c>
      <c r="J765" s="12" t="e">
        <f>нарххо!#REF!</f>
        <v>#REF!</v>
      </c>
      <c r="K765" s="12">
        <f>нарххо!D870</f>
        <v>48</v>
      </c>
      <c r="L765" s="12" t="e">
        <f>нарххо!#REF!</f>
        <v>#REF!</v>
      </c>
      <c r="M765" s="138" t="e">
        <f t="shared" si="181"/>
        <v>#REF!</v>
      </c>
      <c r="N765" s="13" t="e">
        <f t="shared" si="182"/>
        <v>#REF!</v>
      </c>
      <c r="O765" s="13" t="e">
        <f t="shared" si="183"/>
        <v>#REF!</v>
      </c>
      <c r="P765" s="13" t="e">
        <f t="shared" si="184"/>
        <v>#REF!</v>
      </c>
      <c r="Q765" s="13" t="e">
        <f t="shared" si="185"/>
        <v>#REF!</v>
      </c>
      <c r="R765" s="13" t="e">
        <f t="shared" si="186"/>
        <v>#REF!</v>
      </c>
      <c r="S765" s="13" t="e">
        <f t="shared" si="187"/>
        <v>#REF!</v>
      </c>
      <c r="T765" s="13" t="e">
        <f t="shared" si="188"/>
        <v>#REF!</v>
      </c>
      <c r="U765" s="13" t="e">
        <f t="shared" si="189"/>
        <v>#REF!</v>
      </c>
      <c r="X765" s="19"/>
      <c r="AB765" s="125"/>
      <c r="AC765" s="125"/>
    </row>
    <row r="766" spans="1:30" ht="17.25" customHeight="1" x14ac:dyDescent="0.25">
      <c r="A766" s="14">
        <v>17</v>
      </c>
      <c r="B766" s="15" t="s">
        <v>39</v>
      </c>
      <c r="C766" s="12">
        <f>нарххо!C871</f>
        <v>5.9</v>
      </c>
      <c r="D766" s="12" t="e">
        <f>нарххо!#REF!</f>
        <v>#REF!</v>
      </c>
      <c r="E766" s="12" t="e">
        <f>нарххо!#REF!</f>
        <v>#REF!</v>
      </c>
      <c r="F766" s="12" t="e">
        <f>нарххо!#REF!</f>
        <v>#REF!</v>
      </c>
      <c r="G766" s="12" t="e">
        <f>нарххо!#REF!</f>
        <v>#REF!</v>
      </c>
      <c r="H766" s="12" t="e">
        <f>нарххо!#REF!</f>
        <v>#REF!</v>
      </c>
      <c r="I766" s="12" t="e">
        <f>нарххо!#REF!</f>
        <v>#REF!</v>
      </c>
      <c r="J766" s="12" t="e">
        <f>нарххо!#REF!</f>
        <v>#REF!</v>
      </c>
      <c r="K766" s="12">
        <f>нарххо!D871</f>
        <v>5.9</v>
      </c>
      <c r="L766" s="12" t="e">
        <f>нарххо!#REF!</f>
        <v>#REF!</v>
      </c>
      <c r="M766" s="138" t="e">
        <f t="shared" si="181"/>
        <v>#REF!</v>
      </c>
      <c r="N766" s="13" t="e">
        <f t="shared" si="182"/>
        <v>#REF!</v>
      </c>
      <c r="O766" s="13" t="e">
        <f t="shared" si="183"/>
        <v>#REF!</v>
      </c>
      <c r="P766" s="13" t="e">
        <f t="shared" si="184"/>
        <v>#REF!</v>
      </c>
      <c r="Q766" s="13" t="e">
        <f t="shared" si="185"/>
        <v>#REF!</v>
      </c>
      <c r="R766" s="13" t="e">
        <f t="shared" si="186"/>
        <v>#REF!</v>
      </c>
      <c r="S766" s="13" t="e">
        <f t="shared" si="187"/>
        <v>#REF!</v>
      </c>
      <c r="T766" s="13" t="e">
        <f t="shared" si="188"/>
        <v>#REF!</v>
      </c>
      <c r="U766" s="13" t="e">
        <f t="shared" si="189"/>
        <v>#REF!</v>
      </c>
      <c r="X766" s="19"/>
      <c r="AB766" s="125"/>
      <c r="AC766" s="125"/>
    </row>
    <row r="767" spans="1:30" ht="17.25" customHeight="1" x14ac:dyDescent="0.25">
      <c r="A767" s="14">
        <v>18</v>
      </c>
      <c r="B767" s="15" t="s">
        <v>4</v>
      </c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38"/>
      <c r="N767" s="13"/>
      <c r="O767" s="13"/>
      <c r="P767" s="13"/>
      <c r="Q767" s="13"/>
      <c r="R767" s="13"/>
      <c r="S767" s="13"/>
      <c r="T767" s="13"/>
      <c r="U767" s="13"/>
      <c r="X767" s="19"/>
      <c r="AB767" s="125"/>
      <c r="AC767" s="125"/>
    </row>
    <row r="768" spans="1:30" ht="17.25" customHeight="1" x14ac:dyDescent="0.25">
      <c r="A768" s="14">
        <v>19</v>
      </c>
      <c r="B768" s="15" t="s">
        <v>21</v>
      </c>
      <c r="C768" s="12">
        <f>нарххо!C874</f>
        <v>20</v>
      </c>
      <c r="D768" s="12" t="e">
        <f>нарххо!#REF!</f>
        <v>#REF!</v>
      </c>
      <c r="E768" s="12" t="e">
        <f>нарххо!#REF!</f>
        <v>#REF!</v>
      </c>
      <c r="F768" s="12" t="e">
        <f>нарххо!#REF!</f>
        <v>#REF!</v>
      </c>
      <c r="G768" s="12" t="e">
        <f>нарххо!#REF!</f>
        <v>#REF!</v>
      </c>
      <c r="H768" s="12" t="e">
        <f>нарххо!#REF!</f>
        <v>#REF!</v>
      </c>
      <c r="I768" s="12" t="e">
        <f>нарххо!#REF!</f>
        <v>#REF!</v>
      </c>
      <c r="J768" s="12" t="e">
        <f>нарххо!#REF!</f>
        <v>#REF!</v>
      </c>
      <c r="K768" s="12">
        <f>нарххо!D874</f>
        <v>21</v>
      </c>
      <c r="L768" s="12" t="e">
        <f>нарххо!#REF!</f>
        <v>#REF!</v>
      </c>
      <c r="M768" s="138" t="e">
        <f t="shared" si="181"/>
        <v>#REF!</v>
      </c>
      <c r="N768" s="13" t="e">
        <f t="shared" si="182"/>
        <v>#REF!</v>
      </c>
      <c r="O768" s="13" t="e">
        <f t="shared" si="183"/>
        <v>#REF!</v>
      </c>
      <c r="P768" s="13" t="e">
        <f t="shared" si="184"/>
        <v>#REF!</v>
      </c>
      <c r="Q768" s="13" t="e">
        <f t="shared" si="185"/>
        <v>#REF!</v>
      </c>
      <c r="R768" s="13" t="e">
        <f t="shared" si="186"/>
        <v>#REF!</v>
      </c>
      <c r="S768" s="13" t="e">
        <f t="shared" si="187"/>
        <v>#REF!</v>
      </c>
      <c r="T768" s="13" t="e">
        <f t="shared" si="188"/>
        <v>#REF!</v>
      </c>
      <c r="U768" s="13" t="e">
        <f t="shared" si="189"/>
        <v>#REF!</v>
      </c>
      <c r="X768" s="19"/>
      <c r="AB768" s="125"/>
      <c r="AC768" s="125"/>
    </row>
    <row r="769" spans="1:47" ht="17.25" customHeight="1" x14ac:dyDescent="0.25">
      <c r="A769" s="14">
        <v>20</v>
      </c>
      <c r="B769" s="15" t="s">
        <v>22</v>
      </c>
      <c r="C769" s="12">
        <f>нарххо!C875</f>
        <v>16</v>
      </c>
      <c r="D769" s="12" t="e">
        <f>нарххо!#REF!</f>
        <v>#REF!</v>
      </c>
      <c r="E769" s="12" t="e">
        <f>нарххо!#REF!</f>
        <v>#REF!</v>
      </c>
      <c r="F769" s="12" t="e">
        <f>нарххо!#REF!</f>
        <v>#REF!</v>
      </c>
      <c r="G769" s="12" t="e">
        <f>нарххо!#REF!</f>
        <v>#REF!</v>
      </c>
      <c r="H769" s="12" t="e">
        <f>нарххо!#REF!</f>
        <v>#REF!</v>
      </c>
      <c r="I769" s="12" t="e">
        <f>нарххо!#REF!</f>
        <v>#REF!</v>
      </c>
      <c r="J769" s="12" t="e">
        <f>нарххо!#REF!</f>
        <v>#REF!</v>
      </c>
      <c r="K769" s="12">
        <f>нарххо!D875</f>
        <v>16</v>
      </c>
      <c r="L769" s="12" t="e">
        <f>нарххо!#REF!</f>
        <v>#REF!</v>
      </c>
      <c r="M769" s="138" t="e">
        <f t="shared" si="181"/>
        <v>#REF!</v>
      </c>
      <c r="N769" s="13" t="e">
        <f t="shared" si="182"/>
        <v>#REF!</v>
      </c>
      <c r="O769" s="13" t="e">
        <f t="shared" si="183"/>
        <v>#REF!</v>
      </c>
      <c r="P769" s="13" t="e">
        <f t="shared" si="184"/>
        <v>#REF!</v>
      </c>
      <c r="Q769" s="13" t="e">
        <f t="shared" si="185"/>
        <v>#REF!</v>
      </c>
      <c r="R769" s="13" t="e">
        <f t="shared" si="186"/>
        <v>#REF!</v>
      </c>
      <c r="S769" s="13" t="e">
        <f t="shared" si="187"/>
        <v>#REF!</v>
      </c>
      <c r="T769" s="13" t="e">
        <f t="shared" si="188"/>
        <v>#REF!</v>
      </c>
      <c r="U769" s="13" t="e">
        <f t="shared" si="189"/>
        <v>#REF!</v>
      </c>
      <c r="AB769" s="125"/>
      <c r="AC769" s="125"/>
    </row>
    <row r="770" spans="1:47" ht="16.5" customHeight="1" x14ac:dyDescent="0.25">
      <c r="A770" s="14">
        <v>21</v>
      </c>
      <c r="B770" s="15" t="s">
        <v>23</v>
      </c>
      <c r="C770" s="12">
        <f>нарххо!C876</f>
        <v>16</v>
      </c>
      <c r="D770" s="12" t="e">
        <f>нарххо!#REF!</f>
        <v>#REF!</v>
      </c>
      <c r="E770" s="12" t="e">
        <f>нарххо!#REF!</f>
        <v>#REF!</v>
      </c>
      <c r="F770" s="12" t="e">
        <f>нарххо!#REF!</f>
        <v>#REF!</v>
      </c>
      <c r="G770" s="12" t="e">
        <f>нарххо!#REF!</f>
        <v>#REF!</v>
      </c>
      <c r="H770" s="12" t="e">
        <f>нарххо!#REF!</f>
        <v>#REF!</v>
      </c>
      <c r="I770" s="12" t="e">
        <f>нарххо!#REF!</f>
        <v>#REF!</v>
      </c>
      <c r="J770" s="12" t="e">
        <f>нарххо!#REF!</f>
        <v>#REF!</v>
      </c>
      <c r="K770" s="12">
        <f>нарххо!D876</f>
        <v>16</v>
      </c>
      <c r="L770" s="12" t="e">
        <f>нарххо!#REF!</f>
        <v>#REF!</v>
      </c>
      <c r="M770" s="138" t="e">
        <f t="shared" si="181"/>
        <v>#REF!</v>
      </c>
      <c r="N770" s="13" t="e">
        <f t="shared" si="182"/>
        <v>#REF!</v>
      </c>
      <c r="O770" s="13" t="e">
        <f t="shared" si="183"/>
        <v>#REF!</v>
      </c>
      <c r="P770" s="13" t="e">
        <f t="shared" si="184"/>
        <v>#REF!</v>
      </c>
      <c r="Q770" s="13" t="e">
        <f t="shared" si="185"/>
        <v>#REF!</v>
      </c>
      <c r="R770" s="13" t="e">
        <f t="shared" si="186"/>
        <v>#REF!</v>
      </c>
      <c r="S770" s="13" t="e">
        <f t="shared" si="187"/>
        <v>#REF!</v>
      </c>
      <c r="T770" s="13" t="e">
        <f t="shared" si="188"/>
        <v>#REF!</v>
      </c>
      <c r="U770" s="13" t="e">
        <f t="shared" si="189"/>
        <v>#REF!</v>
      </c>
      <c r="X770" s="126"/>
      <c r="AB770" s="125"/>
      <c r="AC770" s="125"/>
    </row>
    <row r="771" spans="1:47" ht="31.5" x14ac:dyDescent="0.25">
      <c r="A771" s="14">
        <v>22</v>
      </c>
      <c r="B771" s="16" t="s">
        <v>104</v>
      </c>
      <c r="C771" s="12">
        <f>нарххо!C877</f>
        <v>7.5</v>
      </c>
      <c r="D771" s="12" t="e">
        <f>нарххо!#REF!</f>
        <v>#REF!</v>
      </c>
      <c r="E771" s="12" t="e">
        <f>нарххо!#REF!</f>
        <v>#REF!</v>
      </c>
      <c r="F771" s="12" t="e">
        <f>нарххо!#REF!</f>
        <v>#REF!</v>
      </c>
      <c r="G771" s="12" t="e">
        <f>нарххо!#REF!</f>
        <v>#REF!</v>
      </c>
      <c r="H771" s="12" t="e">
        <f>нарххо!#REF!</f>
        <v>#REF!</v>
      </c>
      <c r="I771" s="12" t="e">
        <f>нарххо!#REF!</f>
        <v>#REF!</v>
      </c>
      <c r="J771" s="12" t="e">
        <f>нарххо!#REF!</f>
        <v>#REF!</v>
      </c>
      <c r="K771" s="12">
        <f>нарххо!D877</f>
        <v>7.5</v>
      </c>
      <c r="L771" s="12" t="e">
        <f>нарххо!#REF!</f>
        <v>#REF!</v>
      </c>
      <c r="M771" s="138" t="e">
        <f t="shared" si="181"/>
        <v>#REF!</v>
      </c>
      <c r="N771" s="13" t="e">
        <f t="shared" si="182"/>
        <v>#REF!</v>
      </c>
      <c r="O771" s="13" t="e">
        <f t="shared" si="183"/>
        <v>#REF!</v>
      </c>
      <c r="P771" s="13" t="e">
        <f t="shared" si="184"/>
        <v>#REF!</v>
      </c>
      <c r="Q771" s="13" t="e">
        <f t="shared" si="185"/>
        <v>#REF!</v>
      </c>
      <c r="R771" s="13" t="e">
        <f t="shared" si="186"/>
        <v>#REF!</v>
      </c>
      <c r="S771" s="13" t="e">
        <f t="shared" si="187"/>
        <v>#REF!</v>
      </c>
      <c r="T771" s="13" t="e">
        <f t="shared" si="188"/>
        <v>#REF!</v>
      </c>
      <c r="U771" s="13" t="e">
        <f t="shared" si="189"/>
        <v>#REF!</v>
      </c>
      <c r="X771" s="126"/>
      <c r="AB771" s="125"/>
      <c r="AC771" s="125"/>
    </row>
    <row r="772" spans="1:47" ht="17.25" customHeight="1" x14ac:dyDescent="0.25">
      <c r="A772" s="14">
        <v>23</v>
      </c>
      <c r="B772" s="15" t="s">
        <v>27</v>
      </c>
      <c r="C772" s="12">
        <f>нарххо!C879</f>
        <v>35</v>
      </c>
      <c r="D772" s="12" t="e">
        <f>нарххо!#REF!</f>
        <v>#REF!</v>
      </c>
      <c r="E772" s="12" t="e">
        <f>нарххо!#REF!</f>
        <v>#REF!</v>
      </c>
      <c r="F772" s="12" t="e">
        <f>нарххо!#REF!</f>
        <v>#REF!</v>
      </c>
      <c r="G772" s="12" t="e">
        <f>нарххо!#REF!</f>
        <v>#REF!</v>
      </c>
      <c r="H772" s="12" t="e">
        <f>нарххо!#REF!</f>
        <v>#REF!</v>
      </c>
      <c r="I772" s="12" t="e">
        <f>нарххо!#REF!</f>
        <v>#REF!</v>
      </c>
      <c r="J772" s="12" t="e">
        <f>нарххо!#REF!</f>
        <v>#REF!</v>
      </c>
      <c r="K772" s="12">
        <f>нарххо!D879</f>
        <v>35</v>
      </c>
      <c r="L772" s="12" t="e">
        <f>нарххо!#REF!</f>
        <v>#REF!</v>
      </c>
      <c r="M772" s="138" t="e">
        <f t="shared" si="181"/>
        <v>#REF!</v>
      </c>
      <c r="N772" s="13" t="e">
        <f t="shared" si="182"/>
        <v>#REF!</v>
      </c>
      <c r="O772" s="13" t="e">
        <f t="shared" si="183"/>
        <v>#REF!</v>
      </c>
      <c r="P772" s="13" t="e">
        <f t="shared" si="184"/>
        <v>#REF!</v>
      </c>
      <c r="Q772" s="13" t="e">
        <f t="shared" si="185"/>
        <v>#REF!</v>
      </c>
      <c r="R772" s="13" t="e">
        <f t="shared" si="186"/>
        <v>#REF!</v>
      </c>
      <c r="S772" s="13" t="e">
        <f t="shared" si="187"/>
        <v>#REF!</v>
      </c>
      <c r="T772" s="13" t="e">
        <f t="shared" si="188"/>
        <v>#REF!</v>
      </c>
      <c r="U772" s="13" t="e">
        <f t="shared" si="189"/>
        <v>#REF!</v>
      </c>
      <c r="X772" s="126"/>
    </row>
    <row r="773" spans="1:47" ht="17.25" customHeight="1" x14ac:dyDescent="0.25">
      <c r="A773" s="14">
        <v>24</v>
      </c>
      <c r="B773" s="15" t="s">
        <v>9</v>
      </c>
      <c r="C773" s="12">
        <f>нарххо!C880</f>
        <v>5.5</v>
      </c>
      <c r="D773" s="12" t="e">
        <f>нарххо!#REF!</f>
        <v>#REF!</v>
      </c>
      <c r="E773" s="12" t="e">
        <f>нарххо!#REF!</f>
        <v>#REF!</v>
      </c>
      <c r="F773" s="12" t="e">
        <f>нарххо!#REF!</f>
        <v>#REF!</v>
      </c>
      <c r="G773" s="12" t="e">
        <f>нарххо!#REF!</f>
        <v>#REF!</v>
      </c>
      <c r="H773" s="12" t="e">
        <f>нарххо!#REF!</f>
        <v>#REF!</v>
      </c>
      <c r="I773" s="12" t="e">
        <f>нарххо!#REF!</f>
        <v>#REF!</v>
      </c>
      <c r="J773" s="12"/>
      <c r="K773" s="12"/>
      <c r="L773" s="12"/>
      <c r="M773" s="138"/>
      <c r="N773" s="13"/>
      <c r="O773" s="13"/>
      <c r="P773" s="13"/>
      <c r="Q773" s="13"/>
      <c r="R773" s="13"/>
      <c r="S773" s="13"/>
      <c r="T773" s="13"/>
      <c r="U773" s="13"/>
      <c r="X773" s="126"/>
    </row>
    <row r="774" spans="1:47" ht="17.25" customHeight="1" x14ac:dyDescent="0.25">
      <c r="A774" s="51">
        <v>25</v>
      </c>
      <c r="B774" s="15" t="s">
        <v>10</v>
      </c>
      <c r="C774" s="12">
        <f>нарххо!C881</f>
        <v>9</v>
      </c>
      <c r="D774" s="12" t="e">
        <f>нарххо!#REF!</f>
        <v>#REF!</v>
      </c>
      <c r="E774" s="12" t="e">
        <f>нарххо!#REF!</f>
        <v>#REF!</v>
      </c>
      <c r="F774" s="12" t="e">
        <f>нарххо!#REF!</f>
        <v>#REF!</v>
      </c>
      <c r="G774" s="12" t="e">
        <f>нарххо!#REF!</f>
        <v>#REF!</v>
      </c>
      <c r="H774" s="12" t="e">
        <f>нарххо!#REF!</f>
        <v>#REF!</v>
      </c>
      <c r="I774" s="12" t="e">
        <f>нарххо!#REF!</f>
        <v>#REF!</v>
      </c>
      <c r="J774" s="12" t="e">
        <f>нарххо!#REF!</f>
        <v>#REF!</v>
      </c>
      <c r="K774" s="12">
        <f>нарххо!D881</f>
        <v>9</v>
      </c>
      <c r="L774" s="12" t="e">
        <f>нарххо!#REF!</f>
        <v>#REF!</v>
      </c>
      <c r="M774" s="138" t="e">
        <f t="shared" si="181"/>
        <v>#REF!</v>
      </c>
      <c r="N774" s="13" t="e">
        <f t="shared" si="182"/>
        <v>#REF!</v>
      </c>
      <c r="O774" s="13" t="e">
        <f t="shared" si="183"/>
        <v>#REF!</v>
      </c>
      <c r="P774" s="13" t="e">
        <f t="shared" si="184"/>
        <v>#REF!</v>
      </c>
      <c r="Q774" s="13" t="e">
        <f t="shared" si="185"/>
        <v>#REF!</v>
      </c>
      <c r="R774" s="13" t="e">
        <f t="shared" si="186"/>
        <v>#REF!</v>
      </c>
      <c r="S774" s="13" t="e">
        <f t="shared" si="187"/>
        <v>#REF!</v>
      </c>
      <c r="T774" s="13" t="e">
        <f t="shared" si="188"/>
        <v>#REF!</v>
      </c>
      <c r="U774" s="13" t="e">
        <f t="shared" si="189"/>
        <v>#REF!</v>
      </c>
    </row>
    <row r="775" spans="1:47" ht="48" customHeight="1" x14ac:dyDescent="0.25">
      <c r="A775" s="17"/>
      <c r="B775" s="52" t="s">
        <v>93</v>
      </c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38"/>
      <c r="N775" s="13"/>
      <c r="O775" s="13"/>
      <c r="P775" s="13"/>
      <c r="Q775" s="13"/>
      <c r="R775" s="13"/>
      <c r="S775" s="13"/>
      <c r="T775" s="13"/>
      <c r="U775" s="13"/>
      <c r="X775" s="104" t="s">
        <v>8</v>
      </c>
    </row>
    <row r="776" spans="1:47" ht="17.25" customHeight="1" x14ac:dyDescent="0.25">
      <c r="A776" s="17"/>
      <c r="B776" s="24" t="s">
        <v>47</v>
      </c>
      <c r="C776" s="12">
        <f>нарххо!C884</f>
        <v>10.64</v>
      </c>
      <c r="D776" s="12" t="e">
        <f>нарххо!#REF!</f>
        <v>#REF!</v>
      </c>
      <c r="E776" s="12" t="e">
        <f>нарххо!#REF!</f>
        <v>#REF!</v>
      </c>
      <c r="F776" s="12" t="e">
        <f>нарххо!#REF!</f>
        <v>#REF!</v>
      </c>
      <c r="G776" s="12" t="e">
        <f>нарххо!#REF!</f>
        <v>#REF!</v>
      </c>
      <c r="H776" s="12" t="e">
        <f>нарххо!#REF!</f>
        <v>#REF!</v>
      </c>
      <c r="I776" s="12" t="e">
        <f>нарххо!#REF!</f>
        <v>#REF!</v>
      </c>
      <c r="J776" s="12" t="e">
        <f>нарххо!#REF!</f>
        <v>#REF!</v>
      </c>
      <c r="K776" s="12">
        <f>нарххо!D884</f>
        <v>10.92</v>
      </c>
      <c r="L776" s="12" t="e">
        <f>нарххо!#REF!</f>
        <v>#REF!</v>
      </c>
      <c r="M776" s="138" t="e">
        <f t="shared" si="181"/>
        <v>#REF!</v>
      </c>
      <c r="N776" s="13" t="e">
        <f>L776/D776*100</f>
        <v>#REF!</v>
      </c>
      <c r="O776" s="13" t="e">
        <f t="shared" si="183"/>
        <v>#REF!</v>
      </c>
      <c r="P776" s="13" t="e">
        <f t="shared" si="184"/>
        <v>#REF!</v>
      </c>
      <c r="Q776" s="13" t="e">
        <f t="shared" si="185"/>
        <v>#REF!</v>
      </c>
      <c r="R776" s="13" t="e">
        <f t="shared" si="186"/>
        <v>#REF!</v>
      </c>
      <c r="S776" s="13" t="e">
        <f t="shared" si="187"/>
        <v>#REF!</v>
      </c>
      <c r="T776" s="13" t="e">
        <f t="shared" si="188"/>
        <v>#REF!</v>
      </c>
      <c r="U776" s="13" t="e">
        <f t="shared" si="189"/>
        <v>#REF!</v>
      </c>
    </row>
    <row r="777" spans="1:47" ht="17.25" customHeight="1" x14ac:dyDescent="0.25">
      <c r="A777" s="34"/>
      <c r="B777" s="17" t="s">
        <v>48</v>
      </c>
      <c r="C777" s="12">
        <f>нарххо!C885</f>
        <v>10.66</v>
      </c>
      <c r="D777" s="12" t="e">
        <f>нарххо!#REF!</f>
        <v>#REF!</v>
      </c>
      <c r="E777" s="12" t="e">
        <f>нарххо!#REF!</f>
        <v>#REF!</v>
      </c>
      <c r="F777" s="12" t="e">
        <f>нарххо!#REF!</f>
        <v>#REF!</v>
      </c>
      <c r="G777" s="12" t="e">
        <f>нарххо!#REF!</f>
        <v>#REF!</v>
      </c>
      <c r="H777" s="12" t="e">
        <f>нарххо!#REF!</f>
        <v>#REF!</v>
      </c>
      <c r="I777" s="12" t="e">
        <f>нарххо!#REF!</f>
        <v>#REF!</v>
      </c>
      <c r="J777" s="12" t="e">
        <f>нарххо!#REF!</f>
        <v>#REF!</v>
      </c>
      <c r="K777" s="12">
        <f>нарххо!D885</f>
        <v>10.94</v>
      </c>
      <c r="L777" s="12" t="e">
        <f>нарххо!#REF!</f>
        <v>#REF!</v>
      </c>
      <c r="M777" s="138" t="e">
        <f>L777/C777*100</f>
        <v>#REF!</v>
      </c>
      <c r="N777" s="13" t="e">
        <f t="shared" si="182"/>
        <v>#REF!</v>
      </c>
      <c r="O777" s="13" t="e">
        <f t="shared" si="183"/>
        <v>#REF!</v>
      </c>
      <c r="P777" s="13" t="e">
        <f t="shared" si="184"/>
        <v>#REF!</v>
      </c>
      <c r="Q777" s="13" t="e">
        <f t="shared" si="185"/>
        <v>#REF!</v>
      </c>
      <c r="R777" s="13" t="e">
        <f t="shared" si="186"/>
        <v>#REF!</v>
      </c>
      <c r="S777" s="13" t="e">
        <f t="shared" si="187"/>
        <v>#REF!</v>
      </c>
      <c r="T777" s="13" t="e">
        <f t="shared" si="188"/>
        <v>#REF!</v>
      </c>
      <c r="U777" s="13" t="e">
        <f t="shared" si="189"/>
        <v>#REF!</v>
      </c>
    </row>
    <row r="778" spans="1:47" ht="17.25" customHeight="1" x14ac:dyDescent="0.25">
      <c r="B778" s="23"/>
      <c r="C778" s="10"/>
      <c r="D778" s="10"/>
      <c r="E778" s="105"/>
      <c r="F778" s="105"/>
      <c r="G778" s="105"/>
      <c r="H778" s="105"/>
      <c r="I778" s="105"/>
      <c r="J778" s="105"/>
      <c r="K778" s="105"/>
      <c r="L778" s="105"/>
      <c r="M778" s="105"/>
      <c r="N778" s="10"/>
      <c r="O778" s="10"/>
      <c r="P778" s="10"/>
      <c r="Q778" s="10"/>
      <c r="R778" s="10"/>
      <c r="S778" s="10"/>
      <c r="T778" s="10"/>
      <c r="U778" s="10"/>
    </row>
    <row r="779" spans="1:47" ht="18.75" customHeight="1" x14ac:dyDescent="0.3">
      <c r="A779" s="3"/>
      <c r="B779" s="331" t="s">
        <v>86</v>
      </c>
      <c r="C779" s="326"/>
      <c r="D779" s="326"/>
      <c r="E779" s="326"/>
      <c r="F779" s="326"/>
      <c r="G779" s="326"/>
      <c r="H779" s="326"/>
      <c r="I779" s="326"/>
      <c r="J779" s="326"/>
      <c r="K779" s="326"/>
      <c r="L779" s="326"/>
      <c r="M779" s="326"/>
      <c r="N779" s="326"/>
      <c r="O779" s="326"/>
      <c r="P779" s="326"/>
      <c r="Q779" s="326"/>
      <c r="R779" s="326"/>
      <c r="S779" s="326"/>
      <c r="T779" s="326"/>
      <c r="U779" s="326"/>
      <c r="V779" s="326"/>
      <c r="W779" s="326"/>
      <c r="X779" s="326"/>
      <c r="Y779" s="326"/>
      <c r="Z779" s="326"/>
      <c r="AA779" s="326"/>
      <c r="AB779" s="326"/>
      <c r="AC779" s="326"/>
      <c r="AD779" s="326"/>
      <c r="AE779" s="326"/>
      <c r="AF779" s="326"/>
      <c r="AG779" s="326"/>
      <c r="AH779" s="326"/>
      <c r="AI779" s="326"/>
      <c r="AJ779" s="326"/>
      <c r="AK779" s="326"/>
      <c r="AL779" s="326"/>
      <c r="AM779" s="326"/>
      <c r="AN779" s="326"/>
      <c r="AO779" s="326"/>
      <c r="AP779" s="326"/>
      <c r="AQ779" s="326"/>
      <c r="AR779" s="326"/>
      <c r="AS779" s="326"/>
      <c r="AT779" s="326"/>
      <c r="AU779" s="326"/>
    </row>
    <row r="780" spans="1:47" ht="24" customHeight="1" x14ac:dyDescent="0.25"/>
    <row r="781" spans="1:47" ht="20.25" x14ac:dyDescent="0.3">
      <c r="A781" s="137"/>
      <c r="B781" s="327"/>
      <c r="C781" s="328"/>
      <c r="D781" s="328"/>
      <c r="E781" s="328"/>
      <c r="F781" s="328"/>
      <c r="G781" s="328"/>
      <c r="H781" s="328"/>
      <c r="I781" s="328"/>
      <c r="J781" s="328"/>
      <c r="K781" s="328"/>
      <c r="L781" s="328"/>
      <c r="M781" s="328"/>
      <c r="N781" s="328"/>
      <c r="O781" s="328"/>
      <c r="P781" s="328"/>
      <c r="Q781" s="328"/>
      <c r="R781" s="328"/>
      <c r="S781" s="328"/>
      <c r="T781" s="328"/>
      <c r="U781" s="328"/>
      <c r="V781" s="328"/>
      <c r="W781" s="328"/>
      <c r="X781" s="328"/>
      <c r="Y781" s="328"/>
      <c r="Z781" s="328"/>
      <c r="AA781" s="328"/>
      <c r="AB781" s="328"/>
      <c r="AC781" s="328"/>
      <c r="AD781" s="328"/>
      <c r="AE781" s="328"/>
      <c r="AF781" s="328"/>
      <c r="AG781" s="328"/>
      <c r="AH781" s="328"/>
      <c r="AI781" s="328"/>
      <c r="AJ781" s="328"/>
      <c r="AK781" s="328"/>
      <c r="AL781" s="328"/>
      <c r="AM781" s="328"/>
      <c r="AN781" s="328"/>
      <c r="AO781" s="328"/>
      <c r="AP781" s="328"/>
      <c r="AQ781" s="328"/>
      <c r="AR781" s="328"/>
      <c r="AS781" s="328"/>
      <c r="AT781" s="328"/>
      <c r="AU781" s="328"/>
    </row>
    <row r="782" spans="1:47" ht="20.25" x14ac:dyDescent="0.3">
      <c r="B782" s="326"/>
      <c r="C782" s="326"/>
      <c r="D782" s="326"/>
      <c r="E782" s="326"/>
      <c r="F782" s="326"/>
      <c r="G782" s="326"/>
      <c r="H782" s="326"/>
      <c r="I782" s="326"/>
      <c r="J782" s="326"/>
      <c r="K782" s="326"/>
      <c r="L782" s="326"/>
      <c r="M782" s="326"/>
      <c r="N782" s="326"/>
      <c r="O782" s="326"/>
      <c r="P782" s="326"/>
      <c r="Q782" s="326"/>
      <c r="R782" s="326"/>
      <c r="S782" s="326"/>
      <c r="T782" s="326"/>
      <c r="U782" s="326"/>
      <c r="V782" s="326"/>
      <c r="W782" s="326"/>
      <c r="X782" s="326"/>
      <c r="Y782" s="326"/>
      <c r="Z782" s="326"/>
      <c r="AA782" s="326"/>
      <c r="AB782" s="326"/>
      <c r="AC782" s="326"/>
      <c r="AD782" s="326"/>
      <c r="AE782" s="326"/>
      <c r="AF782" s="326"/>
      <c r="AG782" s="326"/>
      <c r="AH782" s="326"/>
      <c r="AI782" s="326"/>
      <c r="AJ782" s="326"/>
      <c r="AK782" s="326"/>
      <c r="AL782" s="326"/>
      <c r="AM782" s="326"/>
      <c r="AN782" s="326"/>
      <c r="AO782" s="326"/>
      <c r="AP782" s="326"/>
      <c r="AQ782" s="326"/>
      <c r="AR782" s="326"/>
      <c r="AS782" s="326"/>
      <c r="AT782" s="326"/>
      <c r="AU782" s="326"/>
    </row>
    <row r="784" spans="1:47" ht="20.25" x14ac:dyDescent="0.3">
      <c r="A784" s="137" t="s">
        <v>8</v>
      </c>
      <c r="B784" s="331" t="s">
        <v>86</v>
      </c>
      <c r="C784" s="326"/>
      <c r="D784" s="326"/>
      <c r="E784" s="326"/>
      <c r="F784" s="326"/>
      <c r="G784" s="326"/>
      <c r="H784" s="326"/>
      <c r="I784" s="326"/>
      <c r="J784" s="326"/>
      <c r="K784" s="326"/>
      <c r="L784" s="326"/>
      <c r="M784" s="326"/>
      <c r="N784" s="326"/>
      <c r="O784" s="326"/>
      <c r="P784" s="326"/>
      <c r="Q784" s="326"/>
      <c r="R784" s="326"/>
      <c r="S784" s="326"/>
      <c r="T784" s="326"/>
      <c r="U784" s="326"/>
      <c r="V784" s="326"/>
      <c r="W784" s="326"/>
      <c r="X784" s="326"/>
      <c r="Y784" s="326"/>
      <c r="Z784" s="326"/>
      <c r="AA784" s="326"/>
      <c r="AB784" s="326"/>
      <c r="AC784" s="326"/>
      <c r="AD784" s="326"/>
      <c r="AE784" s="326"/>
      <c r="AF784" s="326"/>
      <c r="AG784" s="326"/>
      <c r="AH784" s="326"/>
      <c r="AI784" s="326"/>
      <c r="AJ784" s="326"/>
      <c r="AK784" s="326"/>
      <c r="AL784" s="326"/>
      <c r="AM784" s="326"/>
      <c r="AN784" s="326"/>
      <c r="AO784" s="326"/>
      <c r="AP784" s="326"/>
      <c r="AQ784" s="326"/>
      <c r="AR784" s="326"/>
      <c r="AS784" s="326"/>
      <c r="AT784" s="326"/>
      <c r="AU784" s="326"/>
    </row>
    <row r="786" spans="2:47" ht="20.25" x14ac:dyDescent="0.3">
      <c r="B786" s="326" t="s">
        <v>17</v>
      </c>
      <c r="C786" s="326"/>
      <c r="D786" s="326"/>
      <c r="E786" s="326"/>
      <c r="F786" s="326"/>
      <c r="G786" s="326"/>
      <c r="H786" s="326"/>
      <c r="I786" s="326"/>
      <c r="J786" s="326"/>
      <c r="K786" s="326"/>
      <c r="L786" s="326"/>
      <c r="M786" s="326"/>
      <c r="N786" s="326"/>
      <c r="O786" s="326"/>
      <c r="P786" s="326"/>
      <c r="Q786" s="326"/>
      <c r="R786" s="326"/>
      <c r="S786" s="326"/>
      <c r="T786" s="326"/>
      <c r="U786" s="326"/>
      <c r="V786" s="326"/>
      <c r="W786" s="326"/>
      <c r="X786" s="326"/>
      <c r="Y786" s="326"/>
      <c r="Z786" s="326"/>
      <c r="AA786" s="326"/>
      <c r="AB786" s="326"/>
      <c r="AC786" s="326"/>
      <c r="AD786" s="326"/>
      <c r="AE786" s="326"/>
      <c r="AF786" s="326"/>
      <c r="AG786" s="326"/>
      <c r="AH786" s="326"/>
      <c r="AI786" s="326"/>
      <c r="AJ786" s="326"/>
      <c r="AK786" s="326"/>
      <c r="AL786" s="326"/>
      <c r="AM786" s="326"/>
      <c r="AN786" s="326"/>
      <c r="AO786" s="326"/>
      <c r="AP786" s="326"/>
      <c r="AQ786" s="326"/>
      <c r="AR786" s="326"/>
      <c r="AS786" s="326"/>
      <c r="AT786" s="326"/>
      <c r="AU786" s="326"/>
    </row>
    <row r="787" spans="2:47" ht="20.25" x14ac:dyDescent="0.3">
      <c r="B787" s="326" t="s">
        <v>41</v>
      </c>
      <c r="C787" s="326"/>
      <c r="D787" s="326"/>
      <c r="E787" s="326"/>
      <c r="F787" s="326"/>
      <c r="G787" s="326"/>
      <c r="H787" s="326"/>
      <c r="I787" s="326"/>
      <c r="J787" s="326"/>
      <c r="K787" s="326"/>
      <c r="L787" s="326"/>
      <c r="M787" s="326"/>
      <c r="N787" s="326"/>
      <c r="O787" s="326"/>
      <c r="P787" s="326"/>
      <c r="Q787" s="326"/>
      <c r="R787" s="326"/>
      <c r="S787" s="326"/>
      <c r="T787" s="326"/>
      <c r="U787" s="326"/>
      <c r="V787" s="326"/>
      <c r="W787" s="326"/>
      <c r="X787" s="326"/>
      <c r="Y787" s="326"/>
      <c r="Z787" s="326"/>
      <c r="AA787" s="326"/>
      <c r="AB787" s="326"/>
      <c r="AC787" s="326"/>
      <c r="AD787" s="326"/>
      <c r="AE787" s="326"/>
      <c r="AF787" s="326"/>
      <c r="AG787" s="326"/>
      <c r="AH787" s="326"/>
      <c r="AI787" s="326"/>
      <c r="AJ787" s="326"/>
      <c r="AK787" s="326"/>
      <c r="AL787" s="326"/>
      <c r="AM787" s="326"/>
      <c r="AN787" s="326"/>
      <c r="AO787" s="326"/>
      <c r="AP787" s="326"/>
      <c r="AQ787" s="326"/>
      <c r="AR787" s="326"/>
      <c r="AS787" s="326"/>
      <c r="AT787" s="326"/>
      <c r="AU787" s="326"/>
    </row>
    <row r="789" spans="2:47" ht="20.25" x14ac:dyDescent="0.3">
      <c r="B789" s="327" t="s">
        <v>43</v>
      </c>
      <c r="C789" s="328"/>
      <c r="D789" s="328"/>
      <c r="E789" s="328"/>
      <c r="F789" s="328"/>
      <c r="G789" s="328"/>
      <c r="H789" s="328"/>
      <c r="I789" s="328"/>
      <c r="J789" s="328"/>
      <c r="K789" s="328"/>
      <c r="L789" s="328"/>
      <c r="M789" s="328"/>
      <c r="N789" s="328"/>
      <c r="O789" s="328"/>
      <c r="P789" s="328"/>
      <c r="Q789" s="328"/>
      <c r="R789" s="328"/>
      <c r="S789" s="328"/>
      <c r="T789" s="328"/>
      <c r="U789" s="328"/>
      <c r="V789" s="328"/>
      <c r="W789" s="328"/>
      <c r="X789" s="328"/>
      <c r="Y789" s="328"/>
      <c r="Z789" s="328"/>
      <c r="AA789" s="328"/>
      <c r="AB789" s="328"/>
      <c r="AC789" s="328"/>
      <c r="AD789" s="328"/>
      <c r="AE789" s="328"/>
      <c r="AF789" s="328"/>
      <c r="AG789" s="328"/>
      <c r="AH789" s="328"/>
      <c r="AI789" s="328"/>
      <c r="AJ789" s="328"/>
      <c r="AK789" s="328"/>
      <c r="AL789" s="328"/>
      <c r="AM789" s="328"/>
      <c r="AN789" s="328"/>
      <c r="AO789" s="328"/>
      <c r="AP789" s="328"/>
      <c r="AQ789" s="328"/>
      <c r="AR789" s="328"/>
      <c r="AS789" s="328"/>
      <c r="AT789" s="328"/>
      <c r="AU789" s="328"/>
    </row>
    <row r="790" spans="2:47" x14ac:dyDescent="0.3">
      <c r="B790" s="329"/>
      <c r="C790" s="330"/>
      <c r="D790" s="330"/>
      <c r="E790" s="330"/>
      <c r="F790" s="330"/>
      <c r="G790" s="330"/>
      <c r="H790" s="330"/>
      <c r="I790" s="330"/>
      <c r="J790" s="330"/>
      <c r="K790" s="330"/>
      <c r="L790" s="330"/>
      <c r="M790" s="330"/>
      <c r="N790" s="330"/>
      <c r="O790" s="330"/>
      <c r="P790" s="330"/>
      <c r="Q790" s="330"/>
      <c r="R790" s="330"/>
      <c r="S790" s="330"/>
      <c r="T790" s="330"/>
      <c r="U790" s="330"/>
      <c r="V790" s="330"/>
      <c r="W790" s="330"/>
      <c r="X790" s="330"/>
      <c r="Y790" s="330"/>
      <c r="Z790" s="330"/>
      <c r="AA790" s="330"/>
      <c r="AB790" s="330"/>
      <c r="AC790" s="330"/>
      <c r="AD790" s="330"/>
      <c r="AE790" s="330"/>
      <c r="AF790" s="330"/>
      <c r="AG790" s="330"/>
      <c r="AH790" s="330"/>
      <c r="AI790" s="330"/>
      <c r="AJ790" s="330"/>
      <c r="AK790" s="330"/>
      <c r="AL790" s="330"/>
      <c r="AM790" s="330"/>
      <c r="AN790" s="330"/>
      <c r="AO790" s="330"/>
      <c r="AP790" s="330"/>
      <c r="AQ790" s="330"/>
      <c r="AR790" s="330"/>
      <c r="AS790" s="330"/>
      <c r="AT790" s="330"/>
      <c r="AU790" s="330"/>
    </row>
    <row r="792" spans="2:47" ht="20.25" x14ac:dyDescent="0.3">
      <c r="B792" s="326" t="s">
        <v>17</v>
      </c>
      <c r="C792" s="326"/>
      <c r="D792" s="326"/>
      <c r="E792" s="326"/>
      <c r="F792" s="326"/>
      <c r="G792" s="326"/>
      <c r="H792" s="326"/>
      <c r="I792" s="326"/>
      <c r="J792" s="326"/>
      <c r="K792" s="326"/>
      <c r="L792" s="326"/>
      <c r="M792" s="326"/>
      <c r="N792" s="326"/>
      <c r="O792" s="326"/>
      <c r="P792" s="326"/>
      <c r="Q792" s="326"/>
      <c r="R792" s="326"/>
      <c r="S792" s="326"/>
      <c r="T792" s="326"/>
      <c r="U792" s="326"/>
      <c r="V792" s="326"/>
      <c r="W792" s="326"/>
      <c r="X792" s="326"/>
      <c r="Y792" s="326"/>
      <c r="Z792" s="326"/>
      <c r="AA792" s="326"/>
      <c r="AB792" s="326"/>
      <c r="AC792" s="326"/>
      <c r="AD792" s="326"/>
      <c r="AE792" s="326"/>
      <c r="AF792" s="326"/>
      <c r="AG792" s="326"/>
      <c r="AH792" s="326"/>
      <c r="AI792" s="326"/>
      <c r="AJ792" s="326"/>
      <c r="AK792" s="326"/>
      <c r="AL792" s="326"/>
      <c r="AM792" s="326"/>
      <c r="AN792" s="326"/>
      <c r="AO792" s="326"/>
      <c r="AP792" s="326"/>
      <c r="AQ792" s="326"/>
      <c r="AR792" s="326"/>
      <c r="AS792" s="326"/>
      <c r="AT792" s="326"/>
      <c r="AU792" s="326"/>
    </row>
    <row r="795" spans="2:47" ht="19.5" x14ac:dyDescent="0.3">
      <c r="B795" s="135" t="s">
        <v>49</v>
      </c>
      <c r="C795" s="136"/>
      <c r="D795" s="136"/>
      <c r="E795" s="106"/>
      <c r="F795" s="106"/>
      <c r="G795" s="106"/>
      <c r="H795" s="106"/>
      <c r="I795" s="106"/>
      <c r="J795" s="106"/>
      <c r="K795" s="106"/>
      <c r="L795" s="106"/>
      <c r="M795" s="106"/>
      <c r="N795" s="136"/>
      <c r="O795" s="136"/>
      <c r="P795" s="136"/>
      <c r="Q795" s="136"/>
      <c r="R795" s="136"/>
      <c r="S795" s="136"/>
      <c r="T795" s="136"/>
      <c r="U795" s="136"/>
      <c r="V795" s="136"/>
      <c r="X795" s="106"/>
      <c r="Y795" s="106"/>
      <c r="Z795" s="106"/>
      <c r="AA795" s="106"/>
      <c r="AB795" s="106"/>
      <c r="AC795" s="106"/>
      <c r="AD795" s="106"/>
      <c r="AE795" s="106"/>
      <c r="AF795" s="136"/>
      <c r="AG795" s="136"/>
      <c r="AH795" s="136"/>
      <c r="AI795" s="136"/>
      <c r="AJ795" s="136"/>
      <c r="AK795" s="136"/>
      <c r="AL795" s="136"/>
      <c r="AM795" s="136"/>
      <c r="AN795" s="136"/>
      <c r="AO795" s="136"/>
      <c r="AP795" s="136"/>
      <c r="AQ795" s="136"/>
      <c r="AR795" s="136"/>
      <c r="AS795" s="136"/>
      <c r="AT795" s="136"/>
      <c r="AU795" s="136"/>
    </row>
    <row r="796" spans="2:47" ht="20.25" x14ac:dyDescent="0.3">
      <c r="B796" s="327" t="s">
        <v>51</v>
      </c>
      <c r="C796" s="328"/>
      <c r="D796" s="328"/>
      <c r="E796" s="328"/>
      <c r="F796" s="328"/>
      <c r="G796" s="328"/>
      <c r="H796" s="328"/>
      <c r="I796" s="328"/>
      <c r="J796" s="328"/>
      <c r="K796" s="328"/>
      <c r="L796" s="328"/>
      <c r="M796" s="328"/>
      <c r="N796" s="328"/>
      <c r="O796" s="328"/>
      <c r="P796" s="328"/>
      <c r="Q796" s="328"/>
      <c r="R796" s="328"/>
      <c r="S796" s="328"/>
      <c r="T796" s="328"/>
      <c r="U796" s="328"/>
      <c r="V796" s="328"/>
      <c r="W796" s="328"/>
      <c r="X796" s="328"/>
      <c r="Y796" s="328"/>
      <c r="Z796" s="328"/>
      <c r="AA796" s="328"/>
      <c r="AB796" s="328"/>
      <c r="AC796" s="328"/>
      <c r="AD796" s="328"/>
      <c r="AE796" s="328"/>
      <c r="AF796" s="328"/>
      <c r="AG796" s="328"/>
      <c r="AH796" s="328"/>
      <c r="AI796" s="328"/>
      <c r="AJ796" s="328"/>
      <c r="AK796" s="328"/>
      <c r="AL796" s="328"/>
      <c r="AM796" s="328"/>
      <c r="AN796" s="328"/>
      <c r="AO796" s="328"/>
      <c r="AP796" s="328"/>
      <c r="AQ796" s="328"/>
      <c r="AR796" s="328"/>
      <c r="AS796" s="328"/>
      <c r="AT796" s="328"/>
      <c r="AU796" s="328"/>
    </row>
    <row r="798" spans="2:47" ht="20.25" x14ac:dyDescent="0.3">
      <c r="B798" s="331" t="s">
        <v>59</v>
      </c>
      <c r="C798" s="331"/>
      <c r="D798" s="331"/>
      <c r="E798" s="331"/>
      <c r="F798" s="331"/>
      <c r="G798" s="331"/>
      <c r="H798" s="331"/>
      <c r="I798" s="331"/>
      <c r="J798" s="331"/>
      <c r="K798" s="331"/>
      <c r="L798" s="331"/>
      <c r="M798" s="331"/>
      <c r="N798" s="331"/>
      <c r="O798" s="331"/>
      <c r="P798" s="331"/>
      <c r="Q798" s="331"/>
      <c r="R798" s="331"/>
      <c r="S798" s="331"/>
      <c r="T798" s="331"/>
      <c r="U798" s="331"/>
      <c r="V798" s="331"/>
      <c r="W798" s="331"/>
      <c r="X798" s="331"/>
      <c r="Y798" s="331"/>
      <c r="Z798" s="331"/>
      <c r="AA798" s="331"/>
      <c r="AB798" s="331"/>
      <c r="AC798" s="331"/>
      <c r="AD798" s="331"/>
      <c r="AE798" s="331"/>
      <c r="AF798" s="331"/>
      <c r="AG798" s="331"/>
      <c r="AH798" s="331"/>
      <c r="AI798" s="331"/>
      <c r="AJ798" s="331"/>
      <c r="AK798" s="331"/>
      <c r="AL798" s="331"/>
      <c r="AM798" s="331"/>
      <c r="AN798" s="331"/>
      <c r="AO798" s="331"/>
      <c r="AP798" s="331"/>
      <c r="AQ798" s="331"/>
      <c r="AR798" s="331"/>
      <c r="AS798" s="331"/>
      <c r="AT798" s="331"/>
      <c r="AU798" s="331"/>
    </row>
    <row r="799" spans="2:47" ht="20.25" x14ac:dyDescent="0.3">
      <c r="B799" s="327" t="s">
        <v>46</v>
      </c>
      <c r="C799" s="328"/>
      <c r="D799" s="328"/>
      <c r="E799" s="328"/>
      <c r="F799" s="328"/>
      <c r="G799" s="328"/>
      <c r="H799" s="328"/>
      <c r="I799" s="328"/>
      <c r="J799" s="328"/>
      <c r="K799" s="328"/>
      <c r="L799" s="328"/>
      <c r="M799" s="328"/>
      <c r="N799" s="328"/>
      <c r="O799" s="328"/>
      <c r="P799" s="328"/>
      <c r="Q799" s="328"/>
      <c r="R799" s="328"/>
      <c r="S799" s="328"/>
      <c r="T799" s="328"/>
      <c r="U799" s="328"/>
      <c r="V799" s="328"/>
      <c r="W799" s="328"/>
      <c r="X799" s="328"/>
      <c r="Y799" s="328"/>
      <c r="Z799" s="328"/>
      <c r="AA799" s="328"/>
      <c r="AB799" s="328"/>
      <c r="AC799" s="328"/>
      <c r="AD799" s="328"/>
      <c r="AE799" s="328"/>
      <c r="AF799" s="328"/>
      <c r="AG799" s="328"/>
      <c r="AH799" s="328"/>
      <c r="AI799" s="328"/>
      <c r="AJ799" s="328"/>
      <c r="AK799" s="328"/>
      <c r="AL799" s="328"/>
      <c r="AM799" s="328"/>
      <c r="AN799" s="328"/>
      <c r="AO799" s="328"/>
      <c r="AP799" s="328"/>
      <c r="AQ799" s="328"/>
      <c r="AR799" s="328"/>
      <c r="AS799" s="328"/>
      <c r="AT799" s="328"/>
      <c r="AU799" s="328"/>
    </row>
    <row r="800" spans="2:47" ht="20.25" x14ac:dyDescent="0.3">
      <c r="B800" s="326"/>
      <c r="C800" s="326"/>
      <c r="D800" s="326"/>
      <c r="E800" s="326"/>
      <c r="F800" s="326"/>
      <c r="G800" s="326"/>
      <c r="H800" s="326"/>
      <c r="I800" s="326"/>
      <c r="J800" s="326"/>
      <c r="K800" s="326"/>
      <c r="L800" s="326"/>
      <c r="M800" s="141"/>
      <c r="N800" s="137"/>
      <c r="O800" s="137"/>
      <c r="P800" s="137"/>
      <c r="Q800" s="137"/>
      <c r="R800" s="137"/>
      <c r="S800" s="137"/>
      <c r="T800" s="137"/>
      <c r="U800" s="137"/>
    </row>
    <row r="804" spans="1:47" ht="19.5" x14ac:dyDescent="0.3">
      <c r="B804" s="135" t="s">
        <v>49</v>
      </c>
      <c r="C804" s="136"/>
      <c r="D804" s="136"/>
      <c r="E804" s="106"/>
      <c r="F804" s="106"/>
      <c r="G804" s="106"/>
      <c r="H804" s="106"/>
      <c r="I804" s="106"/>
      <c r="J804" s="106"/>
      <c r="K804" s="106"/>
      <c r="L804" s="106"/>
      <c r="M804" s="106"/>
      <c r="N804" s="136"/>
      <c r="O804" s="136"/>
      <c r="P804" s="136"/>
      <c r="Q804" s="136"/>
      <c r="R804" s="136"/>
      <c r="S804" s="136"/>
      <c r="T804" s="136"/>
      <c r="U804" s="136"/>
      <c r="V804" s="136"/>
      <c r="X804" s="106"/>
      <c r="Y804" s="106"/>
      <c r="Z804" s="106"/>
      <c r="AA804" s="106"/>
      <c r="AB804" s="106"/>
      <c r="AC804" s="106"/>
      <c r="AD804" s="106"/>
      <c r="AE804" s="106"/>
      <c r="AF804" s="136"/>
      <c r="AG804" s="136"/>
      <c r="AH804" s="136"/>
      <c r="AI804" s="136"/>
      <c r="AJ804" s="136"/>
      <c r="AK804" s="136"/>
      <c r="AL804" s="136"/>
      <c r="AM804" s="136"/>
      <c r="AN804" s="136"/>
      <c r="AO804" s="136"/>
      <c r="AP804" s="136"/>
      <c r="AQ804" s="136"/>
      <c r="AR804" s="136"/>
      <c r="AS804" s="136"/>
      <c r="AT804" s="136"/>
      <c r="AU804" s="136"/>
    </row>
    <row r="805" spans="1:47" ht="20.25" x14ac:dyDescent="0.3">
      <c r="B805" s="327" t="s">
        <v>50</v>
      </c>
      <c r="C805" s="328"/>
      <c r="D805" s="328"/>
      <c r="E805" s="328"/>
      <c r="F805" s="328"/>
      <c r="G805" s="328"/>
      <c r="H805" s="328"/>
      <c r="I805" s="328"/>
      <c r="J805" s="328"/>
      <c r="K805" s="328"/>
      <c r="L805" s="328"/>
      <c r="M805" s="328"/>
      <c r="N805" s="328"/>
      <c r="O805" s="328"/>
      <c r="P805" s="328"/>
      <c r="Q805" s="328"/>
      <c r="R805" s="328"/>
      <c r="S805" s="328"/>
      <c r="T805" s="328"/>
      <c r="U805" s="328"/>
      <c r="V805" s="328"/>
      <c r="W805" s="328"/>
      <c r="X805" s="328"/>
      <c r="Y805" s="328"/>
      <c r="Z805" s="328"/>
      <c r="AA805" s="328"/>
      <c r="AB805" s="328"/>
      <c r="AC805" s="328"/>
      <c r="AD805" s="328"/>
      <c r="AE805" s="328"/>
      <c r="AF805" s="328"/>
      <c r="AG805" s="328"/>
      <c r="AH805" s="328"/>
      <c r="AI805" s="328"/>
      <c r="AJ805" s="328"/>
      <c r="AK805" s="328"/>
      <c r="AL805" s="328"/>
      <c r="AM805" s="328"/>
      <c r="AN805" s="328"/>
      <c r="AO805" s="328"/>
      <c r="AP805" s="328"/>
      <c r="AQ805" s="328"/>
      <c r="AR805" s="328"/>
      <c r="AS805" s="328"/>
      <c r="AT805" s="328"/>
      <c r="AU805" s="328"/>
    </row>
    <row r="806" spans="1:47" ht="15.75" customHeight="1" x14ac:dyDescent="0.25">
      <c r="A806" s="27"/>
      <c r="B806" s="53"/>
      <c r="C806" s="8"/>
      <c r="D806" s="8"/>
      <c r="E806" s="19"/>
      <c r="F806" s="19"/>
      <c r="G806" s="19"/>
      <c r="H806" s="19"/>
      <c r="I806" s="19"/>
      <c r="J806" s="19"/>
      <c r="K806" s="19"/>
      <c r="L806" s="19"/>
      <c r="M806" s="19"/>
      <c r="N806" s="8"/>
      <c r="O806" s="8"/>
      <c r="P806" s="8"/>
      <c r="Q806" s="8"/>
      <c r="R806" s="8"/>
      <c r="S806" s="8"/>
      <c r="T806" s="8"/>
      <c r="U806" s="8"/>
      <c r="V806" s="8"/>
      <c r="W806" s="133"/>
      <c r="X806" s="19"/>
      <c r="Y806" s="19"/>
      <c r="Z806" s="19"/>
      <c r="AA806" s="19"/>
      <c r="AB806" s="19"/>
      <c r="AC806" s="19"/>
      <c r="AD806" s="19"/>
      <c r="AE806" s="19"/>
    </row>
    <row r="807" spans="1:47" ht="15.75" customHeight="1" x14ac:dyDescent="0.25">
      <c r="A807" s="27"/>
      <c r="B807" s="53"/>
      <c r="C807" s="8"/>
      <c r="D807" s="8"/>
      <c r="E807" s="19"/>
      <c r="F807" s="19"/>
      <c r="G807" s="19"/>
      <c r="H807" s="19"/>
      <c r="I807" s="19"/>
      <c r="J807" s="19"/>
      <c r="K807" s="19"/>
      <c r="L807" s="19"/>
      <c r="M807" s="19"/>
      <c r="N807" s="8"/>
      <c r="O807" s="8"/>
      <c r="P807" s="8"/>
      <c r="Q807" s="8"/>
      <c r="R807" s="8"/>
      <c r="S807" s="8"/>
      <c r="T807" s="8"/>
      <c r="U807" s="8"/>
      <c r="V807" s="8"/>
      <c r="W807" s="133"/>
      <c r="Y807" s="19"/>
      <c r="Z807" s="19"/>
      <c r="AA807" s="19"/>
      <c r="AB807" s="19"/>
      <c r="AC807" s="19"/>
      <c r="AD807" s="19"/>
      <c r="AE807" s="19"/>
    </row>
    <row r="808" spans="1:47" ht="18" x14ac:dyDescent="0.25">
      <c r="A808" s="27"/>
      <c r="B808" s="53"/>
      <c r="C808" s="8"/>
      <c r="D808" s="8"/>
      <c r="E808" s="19"/>
      <c r="F808" s="19"/>
      <c r="G808" s="19"/>
      <c r="H808" s="19"/>
      <c r="I808" s="19"/>
      <c r="J808" s="19"/>
      <c r="K808" s="19"/>
      <c r="L808" s="19"/>
      <c r="M808" s="19"/>
      <c r="N808" s="8"/>
      <c r="O808" s="8"/>
      <c r="P808" s="8"/>
      <c r="Q808" s="8"/>
      <c r="R808" s="8"/>
      <c r="S808" s="8"/>
      <c r="T808" s="8"/>
      <c r="U808" s="8"/>
      <c r="V808" s="8"/>
      <c r="W808" s="133"/>
      <c r="X808" s="27"/>
      <c r="Y808" s="19"/>
      <c r="Z808" s="19"/>
      <c r="AA808" s="19"/>
      <c r="AB808" s="19"/>
      <c r="AC808" s="19"/>
      <c r="AD808" s="19"/>
      <c r="AE808" s="19"/>
    </row>
  </sheetData>
  <mergeCells count="169">
    <mergeCell ref="B800:L800"/>
    <mergeCell ref="B805:AU805"/>
    <mergeCell ref="B789:AU789"/>
    <mergeCell ref="B790:AU790"/>
    <mergeCell ref="B792:AU792"/>
    <mergeCell ref="B796:AU796"/>
    <mergeCell ref="B798:AU798"/>
    <mergeCell ref="B799:AU799"/>
    <mergeCell ref="B779:AU779"/>
    <mergeCell ref="B781:AU781"/>
    <mergeCell ref="B782:AU782"/>
    <mergeCell ref="B784:AU784"/>
    <mergeCell ref="B786:AU786"/>
    <mergeCell ref="B787:AU787"/>
    <mergeCell ref="L746:U746"/>
    <mergeCell ref="C747:L747"/>
    <mergeCell ref="M747:U747"/>
    <mergeCell ref="C748:E748"/>
    <mergeCell ref="F748:L748"/>
    <mergeCell ref="M748:O748"/>
    <mergeCell ref="P748:U748"/>
    <mergeCell ref="L709:U709"/>
    <mergeCell ref="C710:L710"/>
    <mergeCell ref="M710:U710"/>
    <mergeCell ref="C711:E711"/>
    <mergeCell ref="F711:L711"/>
    <mergeCell ref="M711:O711"/>
    <mergeCell ref="P711:U711"/>
    <mergeCell ref="L672:U672"/>
    <mergeCell ref="C673:L673"/>
    <mergeCell ref="M673:U673"/>
    <mergeCell ref="C674:E674"/>
    <mergeCell ref="F674:L674"/>
    <mergeCell ref="M674:O674"/>
    <mergeCell ref="P674:U674"/>
    <mergeCell ref="L635:U635"/>
    <mergeCell ref="C636:L636"/>
    <mergeCell ref="M636:U636"/>
    <mergeCell ref="C637:E637"/>
    <mergeCell ref="F637:L637"/>
    <mergeCell ref="M637:O637"/>
    <mergeCell ref="P637:U637"/>
    <mergeCell ref="L598:U598"/>
    <mergeCell ref="C599:L599"/>
    <mergeCell ref="M599:U599"/>
    <mergeCell ref="C600:E600"/>
    <mergeCell ref="F600:L600"/>
    <mergeCell ref="M600:O600"/>
    <mergeCell ref="P600:U600"/>
    <mergeCell ref="L561:U561"/>
    <mergeCell ref="C562:L562"/>
    <mergeCell ref="M562:U562"/>
    <mergeCell ref="C563:E563"/>
    <mergeCell ref="F563:L563"/>
    <mergeCell ref="M563:O563"/>
    <mergeCell ref="P563:U563"/>
    <mergeCell ref="L524:U524"/>
    <mergeCell ref="C525:L525"/>
    <mergeCell ref="M525:U525"/>
    <mergeCell ref="C526:E526"/>
    <mergeCell ref="F526:L526"/>
    <mergeCell ref="M526:O526"/>
    <mergeCell ref="P526:U526"/>
    <mergeCell ref="L487:U487"/>
    <mergeCell ref="C488:L488"/>
    <mergeCell ref="M488:U488"/>
    <mergeCell ref="C489:E489"/>
    <mergeCell ref="F489:L489"/>
    <mergeCell ref="M489:O489"/>
    <mergeCell ref="P489:U489"/>
    <mergeCell ref="L450:U450"/>
    <mergeCell ref="C451:L451"/>
    <mergeCell ref="M451:U451"/>
    <mergeCell ref="C452:E452"/>
    <mergeCell ref="F452:L452"/>
    <mergeCell ref="M452:O452"/>
    <mergeCell ref="P452:U452"/>
    <mergeCell ref="L413:U413"/>
    <mergeCell ref="C414:L414"/>
    <mergeCell ref="M414:U414"/>
    <mergeCell ref="C415:E415"/>
    <mergeCell ref="F415:L415"/>
    <mergeCell ref="M415:O415"/>
    <mergeCell ref="P415:U415"/>
    <mergeCell ref="L376:U376"/>
    <mergeCell ref="C377:L377"/>
    <mergeCell ref="M377:U377"/>
    <mergeCell ref="C378:E378"/>
    <mergeCell ref="F378:L378"/>
    <mergeCell ref="M378:O378"/>
    <mergeCell ref="P378:U378"/>
    <mergeCell ref="L339:U339"/>
    <mergeCell ref="C340:L340"/>
    <mergeCell ref="M340:U340"/>
    <mergeCell ref="C341:E341"/>
    <mergeCell ref="F341:L341"/>
    <mergeCell ref="M341:O341"/>
    <mergeCell ref="P341:U341"/>
    <mergeCell ref="L302:U302"/>
    <mergeCell ref="C303:L303"/>
    <mergeCell ref="M303:U303"/>
    <mergeCell ref="C304:E304"/>
    <mergeCell ref="F304:L304"/>
    <mergeCell ref="M304:O304"/>
    <mergeCell ref="P304:U304"/>
    <mergeCell ref="L265:U265"/>
    <mergeCell ref="C266:L266"/>
    <mergeCell ref="M266:U266"/>
    <mergeCell ref="C267:E267"/>
    <mergeCell ref="F267:L267"/>
    <mergeCell ref="M267:O267"/>
    <mergeCell ref="P267:U267"/>
    <mergeCell ref="L228:U228"/>
    <mergeCell ref="C229:L229"/>
    <mergeCell ref="M229:U229"/>
    <mergeCell ref="C230:E230"/>
    <mergeCell ref="F230:L230"/>
    <mergeCell ref="M230:O230"/>
    <mergeCell ref="P230:U230"/>
    <mergeCell ref="L191:U191"/>
    <mergeCell ref="C192:L192"/>
    <mergeCell ref="M192:U192"/>
    <mergeCell ref="C193:E193"/>
    <mergeCell ref="F193:L193"/>
    <mergeCell ref="M193:O193"/>
    <mergeCell ref="P193:U193"/>
    <mergeCell ref="L154:U154"/>
    <mergeCell ref="C155:L155"/>
    <mergeCell ref="M155:U155"/>
    <mergeCell ref="C156:E156"/>
    <mergeCell ref="F156:L156"/>
    <mergeCell ref="M156:O156"/>
    <mergeCell ref="P156:U156"/>
    <mergeCell ref="L117:U117"/>
    <mergeCell ref="C118:L118"/>
    <mergeCell ref="M118:U118"/>
    <mergeCell ref="C119:E119"/>
    <mergeCell ref="F119:L119"/>
    <mergeCell ref="M119:O119"/>
    <mergeCell ref="P119:U119"/>
    <mergeCell ref="C82:E82"/>
    <mergeCell ref="F82:L82"/>
    <mergeCell ref="M82:O82"/>
    <mergeCell ref="P82:U82"/>
    <mergeCell ref="C44:L44"/>
    <mergeCell ref="M44:U44"/>
    <mergeCell ref="C45:E45"/>
    <mergeCell ref="F45:L45"/>
    <mergeCell ref="M45:O45"/>
    <mergeCell ref="P45:U45"/>
    <mergeCell ref="L43:U43"/>
    <mergeCell ref="C7:E7"/>
    <mergeCell ref="F7:L7"/>
    <mergeCell ref="M7:O7"/>
    <mergeCell ref="P7:U7"/>
    <mergeCell ref="W8:W10"/>
    <mergeCell ref="W12:W14"/>
    <mergeCell ref="L80:U80"/>
    <mergeCell ref="C81:L81"/>
    <mergeCell ref="M81:U81"/>
    <mergeCell ref="W3:W6"/>
    <mergeCell ref="M5:U5"/>
    <mergeCell ref="C6:L6"/>
    <mergeCell ref="M6:U6"/>
    <mergeCell ref="W16:W18"/>
    <mergeCell ref="W20:W21"/>
    <mergeCell ref="W23:W26"/>
    <mergeCell ref="W28:W30"/>
    <mergeCell ref="W32:W35"/>
  </mergeCells>
  <pageMargins left="0.61" right="0.27" top="0.18" bottom="0.28000000000000003" header="0.17" footer="0.28999999999999998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нарххо</vt:lpstr>
      <vt:lpstr>Соли гузашта</vt:lpstr>
      <vt:lpstr>Хафтаи гузашта</vt:lpstr>
      <vt:lpstr>сахифахо</vt:lpstr>
      <vt:lpstr>Тел Точикистон</vt:lpstr>
      <vt:lpstr>Барои Сугд</vt:lpstr>
      <vt:lpstr>Раёсати барномасози</vt:lpstr>
      <vt:lpstr>шакли пешина</vt:lpstr>
      <vt:lpstr>нарххо!Область_печати</vt:lpstr>
      <vt:lpstr>'Тел Точикистон'!Область_печати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Рустам</dc:creator>
  <cp:lastModifiedBy>www</cp:lastModifiedBy>
  <cp:lastPrinted>2019-01-07T07:27:59Z</cp:lastPrinted>
  <dcterms:created xsi:type="dcterms:W3CDTF">2001-05-24T06:22:02Z</dcterms:created>
  <dcterms:modified xsi:type="dcterms:W3CDTF">2024-05-08T09:30:49Z</dcterms:modified>
</cp:coreProperties>
</file>